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30775\Desktop\★押印廃止（様式）\②新様式\"/>
    </mc:Choice>
  </mc:AlternateContent>
  <bookViews>
    <workbookView xWindow="12810" yWindow="180" windowWidth="21555" windowHeight="8910"/>
  </bookViews>
  <sheets>
    <sheet name="様式２" sheetId="8" r:id="rId1"/>
    <sheet name="記入例(１)" sheetId="7" r:id="rId2"/>
    <sheet name="記入例(２)" sheetId="6" r:id="rId3"/>
    <sheet name="記入例(3)" sheetId="9" r:id="rId4"/>
  </sheets>
  <definedNames>
    <definedName name="_xlnm.Print_Area" localSheetId="1">'記入例(１)'!$A$1:$AF$54</definedName>
    <definedName name="_xlnm.Print_Area" localSheetId="2">'記入例(２)'!$A$1:$AG$54</definedName>
    <definedName name="_xlnm.Print_Area" localSheetId="3">'記入例(3)'!$A$1:$AG$54</definedName>
    <definedName name="_xlnm.Print_Area" localSheetId="0">様式２!$A$1:$AF$53</definedName>
  </definedNames>
  <calcPr calcId="162913"/>
</workbook>
</file>

<file path=xl/calcChain.xml><?xml version="1.0" encoding="utf-8"?>
<calcChain xmlns="http://schemas.openxmlformats.org/spreadsheetml/2006/main">
  <c r="P41" i="9" l="1"/>
  <c r="AF41" i="9" s="1"/>
  <c r="P40" i="9"/>
  <c r="P35" i="9"/>
  <c r="AF35" i="9" s="1"/>
  <c r="P33" i="9"/>
  <c r="X50" i="9"/>
  <c r="D50" i="9"/>
  <c r="AF49" i="9"/>
  <c r="AF48" i="9"/>
  <c r="AF47" i="9"/>
  <c r="AF46" i="9"/>
  <c r="AF45" i="9"/>
  <c r="AF44" i="9"/>
  <c r="AF43" i="9"/>
  <c r="AF42" i="9"/>
  <c r="H50" i="9"/>
  <c r="X37" i="9"/>
  <c r="C37" i="9"/>
  <c r="AF36" i="9"/>
  <c r="AF34" i="9"/>
  <c r="AF33" i="9"/>
  <c r="AF29" i="9"/>
  <c r="P41" i="6"/>
  <c r="P40" i="6"/>
  <c r="H41" i="6"/>
  <c r="H40" i="6"/>
  <c r="P35" i="6"/>
  <c r="P33" i="6"/>
  <c r="H35" i="6"/>
  <c r="H33" i="6"/>
  <c r="D51" i="9" l="1"/>
  <c r="X51" i="9"/>
  <c r="P37" i="9"/>
  <c r="P51" i="9" s="1"/>
  <c r="P50" i="9"/>
  <c r="AF50" i="9" s="1"/>
  <c r="AF37" i="9"/>
  <c r="AF40" i="9"/>
  <c r="H37" i="9"/>
  <c r="H51" i="9" s="1"/>
  <c r="P50" i="6"/>
  <c r="AF51" i="9" l="1"/>
  <c r="P49" i="8"/>
  <c r="H49" i="8"/>
  <c r="D49" i="8"/>
  <c r="AF48" i="8"/>
  <c r="AF47" i="8"/>
  <c r="AF46" i="8"/>
  <c r="AF45" i="8"/>
  <c r="AF44" i="8"/>
  <c r="AF43" i="8"/>
  <c r="AF42" i="8"/>
  <c r="AF41" i="8"/>
  <c r="AF40" i="8"/>
  <c r="AF39" i="8"/>
  <c r="X36" i="8"/>
  <c r="X49" i="8" s="1"/>
  <c r="AF49" i="8" s="1"/>
  <c r="P36" i="8"/>
  <c r="P50" i="8" s="1"/>
  <c r="H36" i="8"/>
  <c r="C36" i="8"/>
  <c r="AF35" i="8"/>
  <c r="AF34" i="8"/>
  <c r="AF33" i="8"/>
  <c r="AF32" i="8"/>
  <c r="AF28" i="8"/>
  <c r="X50" i="7"/>
  <c r="P50" i="7"/>
  <c r="H50" i="7"/>
  <c r="D50" i="7"/>
  <c r="AF49" i="7"/>
  <c r="AF48" i="7"/>
  <c r="AF47" i="7"/>
  <c r="AF46" i="7"/>
  <c r="AF45" i="7"/>
  <c r="AF44" i="7"/>
  <c r="AF43" i="7"/>
  <c r="AF42" i="7"/>
  <c r="AF41" i="7"/>
  <c r="AF40" i="7"/>
  <c r="X37" i="7"/>
  <c r="P37" i="7"/>
  <c r="H37" i="7"/>
  <c r="C37" i="7"/>
  <c r="D51" i="7" s="1"/>
  <c r="AF36" i="7"/>
  <c r="AF35" i="7"/>
  <c r="AF34" i="7"/>
  <c r="AF33" i="7"/>
  <c r="AF29" i="7"/>
  <c r="D51" i="6"/>
  <c r="AF42" i="6"/>
  <c r="AF43" i="6"/>
  <c r="AF44" i="6"/>
  <c r="AF45" i="6"/>
  <c r="AF46" i="6"/>
  <c r="AF47" i="6"/>
  <c r="AF48" i="6"/>
  <c r="AF49" i="6"/>
  <c r="AF41" i="6"/>
  <c r="AF40" i="6"/>
  <c r="H50" i="6"/>
  <c r="D50" i="6"/>
  <c r="AF29" i="6"/>
  <c r="AF36" i="6"/>
  <c r="AF35" i="6"/>
  <c r="AF34" i="6"/>
  <c r="AF33" i="6"/>
  <c r="X37" i="6"/>
  <c r="X50" i="6" s="1"/>
  <c r="X51" i="6" s="1"/>
  <c r="P37" i="6"/>
  <c r="P51" i="6" s="1"/>
  <c r="H37" i="6"/>
  <c r="C37" i="6"/>
  <c r="H51" i="6" l="1"/>
  <c r="AF50" i="6"/>
  <c r="X51" i="7"/>
  <c r="AF37" i="6"/>
  <c r="AF51" i="6" s="1"/>
  <c r="H50" i="8"/>
  <c r="D50" i="8"/>
  <c r="AF36" i="8"/>
  <c r="AF50" i="8" s="1"/>
  <c r="X50" i="8"/>
  <c r="P51" i="7"/>
  <c r="AF37" i="7"/>
  <c r="AF50" i="7"/>
  <c r="AF51" i="7" s="1"/>
  <c r="H51" i="7"/>
</calcChain>
</file>

<file path=xl/comments1.xml><?xml version="1.0" encoding="utf-8"?>
<comments xmlns="http://schemas.openxmlformats.org/spreadsheetml/2006/main">
  <authors>
    <author>oitapref2</author>
    <author>oitapref</author>
  </authors>
  <commentList>
    <comment ref="A18" authorId="0" shapeId="0">
      <text>
        <r>
          <rPr>
            <b/>
            <sz val="9"/>
            <color indexed="81"/>
            <rFont val="MS P ゴシック"/>
            <family val="3"/>
            <charset val="128"/>
          </rPr>
          <t>「給料月額」ではなく「標準報酬月額」です。</t>
        </r>
      </text>
    </comment>
    <comment ref="D20" authorId="1" shapeId="0">
      <text>
        <r>
          <rPr>
            <b/>
            <sz val="9"/>
            <color indexed="81"/>
            <rFont val="ＭＳ Ｐゴシック"/>
            <family val="3"/>
            <charset val="128"/>
          </rPr>
          <t>週休日（土、日）を除いた日数を記入する。</t>
        </r>
        <r>
          <rPr>
            <sz val="9"/>
            <color indexed="81"/>
            <rFont val="ＭＳ Ｐゴシック"/>
            <family val="3"/>
            <charset val="128"/>
          </rPr>
          <t xml:space="preserve">
</t>
        </r>
      </text>
    </comment>
    <comment ref="O25" authorId="1" shapeId="0">
      <text>
        <r>
          <rPr>
            <b/>
            <sz val="9"/>
            <color indexed="81"/>
            <rFont val="ＭＳ Ｐゴシック"/>
            <family val="3"/>
            <charset val="128"/>
          </rPr>
          <t>支給割合月の中で変わる場合は、支給割合ごとに記入する。</t>
        </r>
      </text>
    </comment>
    <comment ref="H28" authorId="1" shapeId="0">
      <text>
        <r>
          <rPr>
            <b/>
            <sz val="9"/>
            <color indexed="81"/>
            <rFont val="ＭＳ Ｐゴシック"/>
            <family val="3"/>
            <charset val="128"/>
          </rPr>
          <t xml:space="preserve">週休日（土、日）を除いた日数を記入する。
</t>
        </r>
      </text>
    </comment>
    <comment ref="AF28" authorId="1" shapeId="0">
      <text>
        <r>
          <rPr>
            <b/>
            <sz val="9"/>
            <color indexed="81"/>
            <rFont val="ＭＳ Ｐゴシック"/>
            <family val="3"/>
            <charset val="128"/>
          </rPr>
          <t>当該報酬支給月の対象日数欄と同じ日数になる。</t>
        </r>
        <r>
          <rPr>
            <sz val="9"/>
            <color indexed="81"/>
            <rFont val="ＭＳ Ｐゴシック"/>
            <family val="3"/>
            <charset val="128"/>
          </rPr>
          <t xml:space="preserve">
</t>
        </r>
      </text>
    </comment>
    <comment ref="H29" authorId="1" shapeId="0">
      <text>
        <r>
          <rPr>
            <b/>
            <sz val="9"/>
            <color indexed="81"/>
            <rFont val="ＭＳ Ｐゴシック"/>
            <family val="3"/>
            <charset val="128"/>
          </rPr>
          <t xml:space="preserve">上記期間に対する給与の支給割合を入力してください。
</t>
        </r>
      </text>
    </comment>
    <comment ref="AF50" authorId="1" shapeId="0">
      <text>
        <r>
          <rPr>
            <b/>
            <sz val="9"/>
            <color indexed="81"/>
            <rFont val="ＭＳ Ｐゴシック"/>
            <family val="3"/>
            <charset val="128"/>
          </rPr>
          <t xml:space="preserve">当該報酬支給月の給与明細の支給額と一致する。（時間外勤務手当が支出されている場合は、除いた額と一致する。）
</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oitapref</author>
  </authors>
  <commentList>
    <comment ref="D21" authorId="0" shapeId="0">
      <text>
        <r>
          <rPr>
            <b/>
            <sz val="9"/>
            <color indexed="81"/>
            <rFont val="ＭＳ Ｐゴシック"/>
            <family val="3"/>
            <charset val="128"/>
          </rPr>
          <t>週休日（土、日）を除いた日数を記入する。</t>
        </r>
        <r>
          <rPr>
            <sz val="9"/>
            <color indexed="81"/>
            <rFont val="ＭＳ Ｐゴシック"/>
            <family val="3"/>
            <charset val="128"/>
          </rPr>
          <t xml:space="preserve">
</t>
        </r>
      </text>
    </comment>
    <comment ref="O26" authorId="0" shapeId="0">
      <text>
        <r>
          <rPr>
            <b/>
            <sz val="9"/>
            <color indexed="81"/>
            <rFont val="ＭＳ Ｐゴシック"/>
            <family val="3"/>
            <charset val="128"/>
          </rPr>
          <t>支給割合月の中で変わる場合は、支給割合ごとに記入する。</t>
        </r>
      </text>
    </comment>
    <comment ref="H29" authorId="0" shapeId="0">
      <text>
        <r>
          <rPr>
            <b/>
            <sz val="9"/>
            <color indexed="81"/>
            <rFont val="ＭＳ Ｐゴシック"/>
            <family val="3"/>
            <charset val="128"/>
          </rPr>
          <t xml:space="preserve">週休日（土、日）を除いた日数を記入する。
</t>
        </r>
      </text>
    </comment>
    <comment ref="AF29" authorId="0" shapeId="0">
      <text>
        <r>
          <rPr>
            <b/>
            <sz val="9"/>
            <color indexed="81"/>
            <rFont val="ＭＳ Ｐゴシック"/>
            <family val="3"/>
            <charset val="128"/>
          </rPr>
          <t>当該報酬支給月の対象日数欄と同じ日数になる。</t>
        </r>
        <r>
          <rPr>
            <sz val="9"/>
            <color indexed="81"/>
            <rFont val="ＭＳ Ｐゴシック"/>
            <family val="3"/>
            <charset val="128"/>
          </rPr>
          <t xml:space="preserve">
</t>
        </r>
      </text>
    </comment>
    <comment ref="H30" authorId="0" shapeId="0">
      <text>
        <r>
          <rPr>
            <b/>
            <sz val="9"/>
            <color indexed="81"/>
            <rFont val="ＭＳ Ｐゴシック"/>
            <family val="3"/>
            <charset val="128"/>
          </rPr>
          <t xml:space="preserve">上記期間に対する給与の支給割合を入力してください。
</t>
        </r>
      </text>
    </comment>
    <comment ref="H33" authorId="0" shapeId="0">
      <text>
        <r>
          <rPr>
            <b/>
            <sz val="9"/>
            <color indexed="81"/>
            <rFont val="ＭＳ Ｐゴシック"/>
            <family val="3"/>
            <charset val="128"/>
          </rPr>
          <t>【計算式】</t>
        </r>
        <r>
          <rPr>
            <sz val="9"/>
            <color indexed="81"/>
            <rFont val="ＭＳ Ｐゴシック"/>
            <family val="3"/>
            <charset val="128"/>
          </rPr>
          <t xml:space="preserve">
</t>
        </r>
        <r>
          <rPr>
            <b/>
            <sz val="9"/>
            <color indexed="81"/>
            <rFont val="ＭＳ Ｐゴシック"/>
            <family val="3"/>
            <charset val="128"/>
          </rPr>
          <t>319，900円×0.8＝255,920円　　　　
　　　　　　　　　　　（円位未満切捨て）</t>
        </r>
        <r>
          <rPr>
            <sz val="9"/>
            <color indexed="81"/>
            <rFont val="ＭＳ Ｐゴシック"/>
            <family val="3"/>
            <charset val="128"/>
          </rPr>
          <t xml:space="preserve">
</t>
        </r>
      </text>
    </comment>
    <comment ref="H35" authorId="0" shapeId="0">
      <text>
        <r>
          <rPr>
            <b/>
            <sz val="9"/>
            <color indexed="81"/>
            <rFont val="ＭＳ Ｐゴシック"/>
            <family val="3"/>
            <charset val="128"/>
          </rPr>
          <t xml:space="preserve">【計算式】
33,290円×0.8＝26,632円
　　　　　　　　　　　　（円位未満切捨て）
</t>
        </r>
      </text>
    </comment>
    <comment ref="H40" authorId="0" shapeId="0">
      <text>
        <r>
          <rPr>
            <b/>
            <sz val="9"/>
            <color indexed="81"/>
            <rFont val="ＭＳ Ｐゴシック"/>
            <family val="3"/>
            <charset val="128"/>
          </rPr>
          <t>【計算式】</t>
        </r>
        <r>
          <rPr>
            <sz val="9"/>
            <color indexed="81"/>
            <rFont val="ＭＳ Ｐゴシック"/>
            <family val="3"/>
            <charset val="128"/>
          </rPr>
          <t xml:space="preserve">
</t>
        </r>
        <r>
          <rPr>
            <b/>
            <sz val="9"/>
            <color indexed="81"/>
            <rFont val="ＭＳ Ｐゴシック"/>
            <family val="3"/>
            <charset val="128"/>
          </rPr>
          <t>13,000円×0.8＝10,400円
　　　　　　　　　　　　　　（円位未満切捨て）</t>
        </r>
      </text>
    </comment>
    <comment ref="H41" authorId="0" shapeId="0">
      <text>
        <r>
          <rPr>
            <b/>
            <sz val="9"/>
            <color indexed="81"/>
            <rFont val="ＭＳ Ｐゴシック"/>
            <family val="3"/>
            <charset val="128"/>
          </rPr>
          <t xml:space="preserve">【計算式】
27,000円×0.8＝21,600円
　　　　　　　　　　　　（円位未満切捨て）
</t>
        </r>
      </text>
    </comment>
    <comment ref="AF51" authorId="0" shapeId="0">
      <text>
        <r>
          <rPr>
            <b/>
            <sz val="9"/>
            <color indexed="81"/>
            <rFont val="ＭＳ Ｐゴシック"/>
            <family val="3"/>
            <charset val="128"/>
          </rPr>
          <t xml:space="preserve">当該報酬支給月の給与明細の支給額と一致する。（時間外勤務手当が支出されている場合は、除いた額と一致する。）
</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oitapref</author>
  </authors>
  <commentList>
    <comment ref="D21" authorId="0" shapeId="0">
      <text>
        <r>
          <rPr>
            <b/>
            <sz val="9"/>
            <color indexed="81"/>
            <rFont val="ＭＳ Ｐゴシック"/>
            <family val="3"/>
            <charset val="128"/>
          </rPr>
          <t>週休日（土、日）を除いた日数を記入する。</t>
        </r>
        <r>
          <rPr>
            <sz val="9"/>
            <color indexed="81"/>
            <rFont val="ＭＳ Ｐゴシック"/>
            <family val="3"/>
            <charset val="128"/>
          </rPr>
          <t xml:space="preserve">
</t>
        </r>
      </text>
    </comment>
    <comment ref="O26" authorId="0" shapeId="0">
      <text>
        <r>
          <rPr>
            <b/>
            <sz val="9"/>
            <color indexed="81"/>
            <rFont val="ＭＳ Ｐゴシック"/>
            <family val="3"/>
            <charset val="128"/>
          </rPr>
          <t>支給割合月の中で変わる場合は、支給割合ごとに記入する。</t>
        </r>
      </text>
    </comment>
    <comment ref="H29" authorId="0" shapeId="0">
      <text>
        <r>
          <rPr>
            <b/>
            <sz val="9"/>
            <color indexed="81"/>
            <rFont val="ＭＳ Ｐゴシック"/>
            <family val="3"/>
            <charset val="128"/>
          </rPr>
          <t xml:space="preserve">週休日（土、日）を除いた日数を記入する。
</t>
        </r>
      </text>
    </comment>
    <comment ref="AF29" authorId="0" shapeId="0">
      <text>
        <r>
          <rPr>
            <b/>
            <sz val="9"/>
            <color indexed="81"/>
            <rFont val="ＭＳ Ｐゴシック"/>
            <family val="3"/>
            <charset val="128"/>
          </rPr>
          <t>当該報酬支給月の対象日数欄と同じ日数になる。</t>
        </r>
        <r>
          <rPr>
            <sz val="9"/>
            <color indexed="81"/>
            <rFont val="ＭＳ Ｐゴシック"/>
            <family val="3"/>
            <charset val="128"/>
          </rPr>
          <t xml:space="preserve">
</t>
        </r>
      </text>
    </comment>
    <comment ref="H30" authorId="0" shapeId="0">
      <text>
        <r>
          <rPr>
            <b/>
            <sz val="9"/>
            <color indexed="81"/>
            <rFont val="ＭＳ Ｐゴシック"/>
            <family val="3"/>
            <charset val="128"/>
          </rPr>
          <t xml:space="preserve">上記期間に対する給与の支給割合を入力してください。
</t>
        </r>
      </text>
    </comment>
    <comment ref="H33" authorId="0" shapeId="0">
      <text>
        <r>
          <rPr>
            <b/>
            <sz val="9"/>
            <color indexed="81"/>
            <rFont val="ＭＳ Ｐゴシック"/>
            <family val="3"/>
            <charset val="128"/>
          </rPr>
          <t>【計算式】</t>
        </r>
        <r>
          <rPr>
            <sz val="9"/>
            <color indexed="81"/>
            <rFont val="ＭＳ Ｐゴシック"/>
            <family val="3"/>
            <charset val="128"/>
          </rPr>
          <t xml:space="preserve">
</t>
        </r>
        <r>
          <rPr>
            <b/>
            <sz val="9"/>
            <color indexed="81"/>
            <rFont val="ＭＳ Ｐゴシック"/>
            <family val="3"/>
            <charset val="128"/>
          </rPr>
          <t>319，900円×10日/22日＝145,409円　　　　
　　　　　　　　　　　（円位未満切捨て）</t>
        </r>
      </text>
    </comment>
    <comment ref="P33" authorId="0" shapeId="0">
      <text>
        <r>
          <rPr>
            <b/>
            <sz val="9"/>
            <color indexed="81"/>
            <rFont val="ＭＳ Ｐゴシック"/>
            <family val="3"/>
            <charset val="128"/>
          </rPr>
          <t>【計算式】
319,900円×80/100×12日/22日＝139,592円
　　　　　　　　　　　　　　　（円位未満切捨て）</t>
        </r>
      </text>
    </comment>
    <comment ref="H35" authorId="0" shapeId="0">
      <text>
        <r>
          <rPr>
            <b/>
            <sz val="9"/>
            <color indexed="81"/>
            <rFont val="ＭＳ Ｐゴシック"/>
            <family val="3"/>
            <charset val="128"/>
          </rPr>
          <t xml:space="preserve">【計算式】
33,290円×10日/22日＝15,131円
　　　　　　　　　　　　（円位未満切捨て）
</t>
        </r>
      </text>
    </comment>
    <comment ref="P35" authorId="0" shapeId="0">
      <text>
        <r>
          <rPr>
            <b/>
            <sz val="9"/>
            <color indexed="81"/>
            <rFont val="ＭＳ Ｐゴシック"/>
            <family val="3"/>
            <charset val="128"/>
          </rPr>
          <t>【計算式】
33,290円×80/100×12日/22日＝14,526円
　　　　　　　　　　　　　　　（円位未満切捨て）</t>
        </r>
      </text>
    </comment>
    <comment ref="H40" authorId="0" shapeId="0">
      <text>
        <r>
          <rPr>
            <b/>
            <sz val="9"/>
            <color indexed="81"/>
            <rFont val="ＭＳ Ｐゴシック"/>
            <family val="3"/>
            <charset val="128"/>
          </rPr>
          <t>【計算式】</t>
        </r>
        <r>
          <rPr>
            <sz val="9"/>
            <color indexed="81"/>
            <rFont val="ＭＳ Ｐゴシック"/>
            <family val="3"/>
            <charset val="128"/>
          </rPr>
          <t xml:space="preserve">
</t>
        </r>
        <r>
          <rPr>
            <b/>
            <sz val="9"/>
            <color indexed="81"/>
            <rFont val="ＭＳ Ｐゴシック"/>
            <family val="3"/>
            <charset val="128"/>
          </rPr>
          <t>13,000円×10日/22日＝5,909円
　　　　　　　　　　　　　　（円位未満切捨て）</t>
        </r>
      </text>
    </comment>
    <comment ref="P40" authorId="0" shapeId="0">
      <text>
        <r>
          <rPr>
            <b/>
            <sz val="9"/>
            <color indexed="81"/>
            <rFont val="ＭＳ Ｐゴシック"/>
            <family val="3"/>
            <charset val="128"/>
          </rPr>
          <t>【計算式】
13，000円×80/100×12日/22日＝5,672円
　　　　　　　　　　　　　　　　（円位未満切捨て）　</t>
        </r>
      </text>
    </comment>
    <comment ref="H41" authorId="0" shapeId="0">
      <text>
        <r>
          <rPr>
            <b/>
            <sz val="9"/>
            <color indexed="81"/>
            <rFont val="ＭＳ Ｐゴシック"/>
            <family val="3"/>
            <charset val="128"/>
          </rPr>
          <t xml:space="preserve">【計算式】
27,000円×10日/22日＝12,272円
　　　　　　　　　　　　（円位未満切捨て）
</t>
        </r>
      </text>
    </comment>
    <comment ref="P41" authorId="0" shapeId="0">
      <text>
        <r>
          <rPr>
            <b/>
            <sz val="9"/>
            <color indexed="81"/>
            <rFont val="ＭＳ Ｐゴシック"/>
            <family val="3"/>
            <charset val="128"/>
          </rPr>
          <t>【計算式】</t>
        </r>
        <r>
          <rPr>
            <sz val="9"/>
            <color indexed="81"/>
            <rFont val="ＭＳ Ｐゴシック"/>
            <family val="3"/>
            <charset val="128"/>
          </rPr>
          <t xml:space="preserve">
</t>
        </r>
        <r>
          <rPr>
            <b/>
            <sz val="9"/>
            <color indexed="81"/>
            <rFont val="ＭＳ Ｐゴシック"/>
            <family val="3"/>
            <charset val="128"/>
          </rPr>
          <t>27,000円×80/100×12日/22日＝11,781円
　　　　　　　　　　　　　　　（円位未満切捨て）</t>
        </r>
      </text>
    </comment>
    <comment ref="AF51" authorId="0" shapeId="0">
      <text>
        <r>
          <rPr>
            <b/>
            <sz val="9"/>
            <color indexed="81"/>
            <rFont val="ＭＳ Ｐゴシック"/>
            <family val="3"/>
            <charset val="128"/>
          </rPr>
          <t xml:space="preserve">当該報酬支給月の給与明細の支給額と一致する。（時間外勤務手当が支出されている場合は、除いた額と一致する。）
</t>
        </r>
        <r>
          <rPr>
            <sz val="9"/>
            <color indexed="81"/>
            <rFont val="ＭＳ Ｐゴシック"/>
            <family val="3"/>
            <charset val="128"/>
          </rPr>
          <t xml:space="preserve">
</t>
        </r>
      </text>
    </comment>
  </commentList>
</comments>
</file>

<file path=xl/comments4.xml><?xml version="1.0" encoding="utf-8"?>
<comments xmlns="http://schemas.openxmlformats.org/spreadsheetml/2006/main">
  <authors>
    <author>oitapref</author>
  </authors>
  <commentList>
    <comment ref="D21" authorId="0" shapeId="0">
      <text>
        <r>
          <rPr>
            <b/>
            <sz val="9"/>
            <color indexed="81"/>
            <rFont val="ＭＳ Ｐゴシック"/>
            <family val="3"/>
            <charset val="128"/>
          </rPr>
          <t>週休日（土、日）を除いた日数を記入する。</t>
        </r>
        <r>
          <rPr>
            <sz val="9"/>
            <color indexed="81"/>
            <rFont val="ＭＳ Ｐゴシック"/>
            <family val="3"/>
            <charset val="128"/>
          </rPr>
          <t xml:space="preserve">
</t>
        </r>
      </text>
    </comment>
    <comment ref="O26" authorId="0" shapeId="0">
      <text>
        <r>
          <rPr>
            <b/>
            <sz val="9"/>
            <color indexed="81"/>
            <rFont val="ＭＳ Ｐゴシック"/>
            <family val="3"/>
            <charset val="128"/>
          </rPr>
          <t>支給割合月の中で変わる場合は、支給割合ごとに記入する。</t>
        </r>
      </text>
    </comment>
    <comment ref="H29" authorId="0" shapeId="0">
      <text>
        <r>
          <rPr>
            <b/>
            <sz val="9"/>
            <color indexed="81"/>
            <rFont val="ＭＳ Ｐゴシック"/>
            <family val="3"/>
            <charset val="128"/>
          </rPr>
          <t xml:space="preserve">週休日（土、日）を除いた日数を記入する。
</t>
        </r>
      </text>
    </comment>
    <comment ref="AF29" authorId="0" shapeId="0">
      <text>
        <r>
          <rPr>
            <b/>
            <sz val="9"/>
            <color indexed="81"/>
            <rFont val="ＭＳ Ｐゴシック"/>
            <family val="3"/>
            <charset val="128"/>
          </rPr>
          <t>当該報酬支給月の対象日数欄と同じ日数になる。</t>
        </r>
        <r>
          <rPr>
            <sz val="9"/>
            <color indexed="81"/>
            <rFont val="ＭＳ Ｐゴシック"/>
            <family val="3"/>
            <charset val="128"/>
          </rPr>
          <t xml:space="preserve">
</t>
        </r>
      </text>
    </comment>
    <comment ref="H30" authorId="0" shapeId="0">
      <text>
        <r>
          <rPr>
            <b/>
            <sz val="9"/>
            <color indexed="81"/>
            <rFont val="ＭＳ Ｐゴシック"/>
            <family val="3"/>
            <charset val="128"/>
          </rPr>
          <t xml:space="preserve">上記期間に対する給与の支給割合を入力してください。
</t>
        </r>
      </text>
    </comment>
    <comment ref="H33" authorId="0" shapeId="0">
      <text>
        <r>
          <rPr>
            <b/>
            <sz val="9"/>
            <color indexed="81"/>
            <rFont val="ＭＳ Ｐゴシック"/>
            <family val="3"/>
            <charset val="128"/>
          </rPr>
          <t>【計算式】</t>
        </r>
        <r>
          <rPr>
            <sz val="9"/>
            <color indexed="81"/>
            <rFont val="ＭＳ Ｐゴシック"/>
            <family val="3"/>
            <charset val="128"/>
          </rPr>
          <t xml:space="preserve">
</t>
        </r>
        <r>
          <rPr>
            <b/>
            <sz val="9"/>
            <color indexed="81"/>
            <rFont val="ＭＳ Ｐゴシック"/>
            <family val="3"/>
            <charset val="128"/>
          </rPr>
          <t>319，900円×10日/22日＝145,409円　　　　
　　　　　　　　　　　（円位未満切捨て）</t>
        </r>
      </text>
    </comment>
    <comment ref="P33" authorId="0" shapeId="0">
      <text>
        <r>
          <rPr>
            <b/>
            <sz val="9"/>
            <color indexed="81"/>
            <rFont val="ＭＳ Ｐゴシック"/>
            <family val="3"/>
            <charset val="128"/>
          </rPr>
          <t>【計算式】
319,900円×12日/22日＝174,490円
　　　　　　　　　　　　　　　（円位未満切捨て）</t>
        </r>
      </text>
    </comment>
    <comment ref="H35" authorId="0" shapeId="0">
      <text>
        <r>
          <rPr>
            <b/>
            <sz val="9"/>
            <color indexed="81"/>
            <rFont val="ＭＳ Ｐゴシック"/>
            <family val="3"/>
            <charset val="128"/>
          </rPr>
          <t xml:space="preserve">【計算式】
33,290円×10日/22日＝15,131円
　　　　　　　　　　　　（円位未満切捨て）
</t>
        </r>
      </text>
    </comment>
    <comment ref="P35" authorId="0" shapeId="0">
      <text>
        <r>
          <rPr>
            <b/>
            <sz val="9"/>
            <color indexed="81"/>
            <rFont val="ＭＳ Ｐゴシック"/>
            <family val="3"/>
            <charset val="128"/>
          </rPr>
          <t>【計算式】
33,290円×12日/22日＝18,158円
　　　　　　　　　　　　　　　（円位未満切捨て）</t>
        </r>
      </text>
    </comment>
    <comment ref="H40" authorId="0" shapeId="0">
      <text>
        <r>
          <rPr>
            <b/>
            <sz val="9"/>
            <color indexed="81"/>
            <rFont val="ＭＳ Ｐゴシック"/>
            <family val="3"/>
            <charset val="128"/>
          </rPr>
          <t>【計算式】</t>
        </r>
        <r>
          <rPr>
            <sz val="9"/>
            <color indexed="81"/>
            <rFont val="ＭＳ Ｐゴシック"/>
            <family val="3"/>
            <charset val="128"/>
          </rPr>
          <t xml:space="preserve">
</t>
        </r>
        <r>
          <rPr>
            <b/>
            <sz val="9"/>
            <color indexed="81"/>
            <rFont val="ＭＳ Ｐゴシック"/>
            <family val="3"/>
            <charset val="128"/>
          </rPr>
          <t>13,000円×10日/22日＝5,909円
　　　　　　　　　　　　　　（円位未満切捨て）</t>
        </r>
      </text>
    </comment>
    <comment ref="P40" authorId="0" shapeId="0">
      <text>
        <r>
          <rPr>
            <b/>
            <sz val="9"/>
            <color indexed="81"/>
            <rFont val="ＭＳ Ｐゴシック"/>
            <family val="3"/>
            <charset val="128"/>
          </rPr>
          <t>【計算式】
13，000円×12日/22日＝7,090円
　　　　　　　　　　　　　　　　（円位未満切捨て）　</t>
        </r>
      </text>
    </comment>
    <comment ref="H41" authorId="0" shapeId="0">
      <text>
        <r>
          <rPr>
            <b/>
            <sz val="9"/>
            <color indexed="81"/>
            <rFont val="ＭＳ Ｐゴシック"/>
            <family val="3"/>
            <charset val="128"/>
          </rPr>
          <t xml:space="preserve">【計算式】
27,000円×10日/22日＝12,272円
　　　　　　　　　　　　（円位未満切捨て）
</t>
        </r>
      </text>
    </comment>
    <comment ref="P41" authorId="0" shapeId="0">
      <text>
        <r>
          <rPr>
            <b/>
            <sz val="9"/>
            <color indexed="81"/>
            <rFont val="ＭＳ Ｐゴシック"/>
            <family val="3"/>
            <charset val="128"/>
          </rPr>
          <t>【計算式】</t>
        </r>
        <r>
          <rPr>
            <sz val="9"/>
            <color indexed="81"/>
            <rFont val="ＭＳ Ｐゴシック"/>
            <family val="3"/>
            <charset val="128"/>
          </rPr>
          <t xml:space="preserve">
</t>
        </r>
        <r>
          <rPr>
            <b/>
            <sz val="9"/>
            <color indexed="81"/>
            <rFont val="ＭＳ Ｐゴシック"/>
            <family val="3"/>
            <charset val="128"/>
          </rPr>
          <t>27,000円×12日/22日＝14,727円
　　　　　　　　　　　　　　　（円位未満切捨て）</t>
        </r>
      </text>
    </comment>
    <comment ref="AF51" authorId="0" shapeId="0">
      <text>
        <r>
          <rPr>
            <b/>
            <sz val="9"/>
            <color indexed="81"/>
            <rFont val="ＭＳ Ｐゴシック"/>
            <family val="3"/>
            <charset val="128"/>
          </rPr>
          <t xml:space="preserve">当該報酬支給月の給与明細の支給額と一致する。（時間外勤務手当が支出されている場合は、除いた額と一致する。）
</t>
        </r>
        <r>
          <rPr>
            <sz val="9"/>
            <color indexed="81"/>
            <rFont val="ＭＳ Ｐゴシック"/>
            <family val="3"/>
            <charset val="128"/>
          </rPr>
          <t xml:space="preserve">
</t>
        </r>
      </text>
    </comment>
  </commentList>
</comments>
</file>

<file path=xl/sharedStrings.xml><?xml version="1.0" encoding="utf-8"?>
<sst xmlns="http://schemas.openxmlformats.org/spreadsheetml/2006/main" count="439" uniqueCount="68">
  <si>
    <t>報酬支給額証明書（傷病手当金）</t>
    <rPh sb="0" eb="2">
      <t>ホウシュウ</t>
    </rPh>
    <rPh sb="2" eb="5">
      <t>シキュウガク</t>
    </rPh>
    <rPh sb="5" eb="8">
      <t>ショウメイショ</t>
    </rPh>
    <rPh sb="9" eb="11">
      <t>ショウビョウ</t>
    </rPh>
    <rPh sb="11" eb="14">
      <t>テアテキン</t>
    </rPh>
    <phoneticPr fontId="1"/>
  </si>
  <si>
    <t>年</t>
    <rPh sb="0" eb="1">
      <t>ネン</t>
    </rPh>
    <phoneticPr fontId="1"/>
  </si>
  <si>
    <t>円</t>
    <rPh sb="0" eb="1">
      <t>エン</t>
    </rPh>
    <phoneticPr fontId="1"/>
  </si>
  <si>
    <t>日</t>
    <rPh sb="0" eb="1">
      <t>ニチ</t>
    </rPh>
    <phoneticPr fontId="1"/>
  </si>
  <si>
    <t>組合員番号</t>
    <rPh sb="0" eb="2">
      <t>クミアイ</t>
    </rPh>
    <rPh sb="2" eb="3">
      <t>イン</t>
    </rPh>
    <rPh sb="3" eb="5">
      <t>バンゴウ</t>
    </rPh>
    <phoneticPr fontId="1"/>
  </si>
  <si>
    <t>組合員氏名</t>
    <rPh sb="0" eb="2">
      <t>クミアイ</t>
    </rPh>
    <rPh sb="2" eb="3">
      <t>イン</t>
    </rPh>
    <rPh sb="3" eb="5">
      <t>シメイ</t>
    </rPh>
    <phoneticPr fontId="1"/>
  </si>
  <si>
    <t>上記期間の支給対象日数</t>
    <rPh sb="0" eb="2">
      <t>ジョウキ</t>
    </rPh>
    <rPh sb="2" eb="4">
      <t>キカン</t>
    </rPh>
    <rPh sb="5" eb="7">
      <t>シキュウ</t>
    </rPh>
    <rPh sb="7" eb="9">
      <t>タイショウ</t>
    </rPh>
    <rPh sb="9" eb="11">
      <t>ニッスウ</t>
    </rPh>
    <phoneticPr fontId="1"/>
  </si>
  <si>
    <t>種別</t>
    <rPh sb="0" eb="2">
      <t>シュベツ</t>
    </rPh>
    <phoneticPr fontId="1"/>
  </si>
  <si>
    <t>扶養手当</t>
    <rPh sb="0" eb="2">
      <t>フヨウ</t>
    </rPh>
    <rPh sb="2" eb="4">
      <t>テアテ</t>
    </rPh>
    <phoneticPr fontId="1"/>
  </si>
  <si>
    <t>住居手当</t>
    <rPh sb="0" eb="2">
      <t>ジュウキョ</t>
    </rPh>
    <rPh sb="2" eb="4">
      <t>テアテ</t>
    </rPh>
    <phoneticPr fontId="1"/>
  </si>
  <si>
    <t>本来の支給額</t>
    <rPh sb="0" eb="1">
      <t>ホン</t>
    </rPh>
    <rPh sb="1" eb="2">
      <t>ライ</t>
    </rPh>
    <rPh sb="3" eb="6">
      <t>シキュウガク</t>
    </rPh>
    <phoneticPr fontId="1"/>
  </si>
  <si>
    <t>月</t>
    <rPh sb="0" eb="1">
      <t>ガツ</t>
    </rPh>
    <phoneticPr fontId="1"/>
  </si>
  <si>
    <t>から</t>
    <phoneticPr fontId="1"/>
  </si>
  <si>
    <t>まで</t>
    <phoneticPr fontId="1"/>
  </si>
  <si>
    <t>割</t>
    <rPh sb="0" eb="1">
      <t>ワリ</t>
    </rPh>
    <phoneticPr fontId="1"/>
  </si>
  <si>
    <t>支給実績</t>
    <rPh sb="0" eb="2">
      <t>シキュウ</t>
    </rPh>
    <rPh sb="2" eb="4">
      <t>ジッセキ</t>
    </rPh>
    <phoneticPr fontId="1"/>
  </si>
  <si>
    <t>本来の
支給額</t>
    <rPh sb="0" eb="2">
      <t>ホンライ</t>
    </rPh>
    <rPh sb="4" eb="6">
      <t>シキュウ</t>
    </rPh>
    <rPh sb="6" eb="7">
      <t>ガク</t>
    </rPh>
    <phoneticPr fontId="1"/>
  </si>
  <si>
    <t>各種手当</t>
    <rPh sb="0" eb="2">
      <t>カクシュ</t>
    </rPh>
    <rPh sb="2" eb="4">
      <t>テア</t>
    </rPh>
    <phoneticPr fontId="1"/>
  </si>
  <si>
    <t>様式２</t>
    <rPh sb="0" eb="2">
      <t>ヨウシキ</t>
    </rPh>
    <phoneticPr fontId="1"/>
  </si>
  <si>
    <t>給料の調整額</t>
    <rPh sb="0" eb="2">
      <t>キュウリョウ</t>
    </rPh>
    <rPh sb="3" eb="5">
      <t>チョウセイ</t>
    </rPh>
    <rPh sb="5" eb="6">
      <t>ガク</t>
    </rPh>
    <phoneticPr fontId="1"/>
  </si>
  <si>
    <t>地域手当</t>
    <rPh sb="0" eb="2">
      <t>チイキ</t>
    </rPh>
    <rPh sb="2" eb="4">
      <t>テアテ</t>
    </rPh>
    <phoneticPr fontId="1"/>
  </si>
  <si>
    <t>標準報酬月額</t>
    <rPh sb="0" eb="2">
      <t>ヒョウジュン</t>
    </rPh>
    <rPh sb="2" eb="4">
      <t>ホウシュウ</t>
    </rPh>
    <rPh sb="4" eb="6">
      <t>ゲツガク</t>
    </rPh>
    <phoneticPr fontId="1"/>
  </si>
  <si>
    <t>等級</t>
    <rPh sb="0" eb="2">
      <t>トウキュウ</t>
    </rPh>
    <phoneticPr fontId="1"/>
  </si>
  <si>
    <t>地方職員共済組合大分県支部長　殿</t>
    <rPh sb="0" eb="2">
      <t>チホウ</t>
    </rPh>
    <rPh sb="2" eb="4">
      <t>ショクイン</t>
    </rPh>
    <rPh sb="4" eb="6">
      <t>キョウサイ</t>
    </rPh>
    <rPh sb="6" eb="8">
      <t>クミアイ</t>
    </rPh>
    <rPh sb="8" eb="11">
      <t>オオイタケン</t>
    </rPh>
    <rPh sb="11" eb="13">
      <t>シブ</t>
    </rPh>
    <rPh sb="13" eb="14">
      <t>チョウ</t>
    </rPh>
    <rPh sb="15" eb="16">
      <t>ドノ</t>
    </rPh>
    <phoneticPr fontId="1"/>
  </si>
  <si>
    <t>氏　 名</t>
    <rPh sb="0" eb="1">
      <t>シ</t>
    </rPh>
    <rPh sb="3" eb="4">
      <t>メイ</t>
    </rPh>
    <phoneticPr fontId="1"/>
  </si>
  <si>
    <t>証　明　期　間</t>
    <rPh sb="0" eb="1">
      <t>アカシ</t>
    </rPh>
    <rPh sb="2" eb="3">
      <t>メイ</t>
    </rPh>
    <rPh sb="4" eb="5">
      <t>キ</t>
    </rPh>
    <rPh sb="6" eb="7">
      <t>アイダ</t>
    </rPh>
    <phoneticPr fontId="1"/>
  </si>
  <si>
    <t>月の報酬について、下記のとおり証明します。</t>
    <rPh sb="0" eb="1">
      <t>ガツ</t>
    </rPh>
    <rPh sb="2" eb="4">
      <t>ホウシュウ</t>
    </rPh>
    <rPh sb="9" eb="11">
      <t>カキ</t>
    </rPh>
    <rPh sb="15" eb="17">
      <t>ショウメイ</t>
    </rPh>
    <phoneticPr fontId="1"/>
  </si>
  <si>
    <t>職　名</t>
    <rPh sb="0" eb="1">
      <t>ショク</t>
    </rPh>
    <rPh sb="2" eb="3">
      <t>メイ</t>
    </rPh>
    <phoneticPr fontId="1"/>
  </si>
  <si>
    <t>証明者(所属所長）</t>
    <rPh sb="0" eb="3">
      <t>ショウメイシャ</t>
    </rPh>
    <rPh sb="4" eb="6">
      <t>ショゾク</t>
    </rPh>
    <rPh sb="6" eb="8">
      <t>ショチョウ</t>
    </rPh>
    <phoneticPr fontId="1"/>
  </si>
  <si>
    <t>報酬①日々の勤務に対して支給されるもの</t>
    <rPh sb="0" eb="2">
      <t>ホウシュウ</t>
    </rPh>
    <rPh sb="3" eb="5">
      <t>ヒビ</t>
    </rPh>
    <rPh sb="6" eb="8">
      <t>キンム</t>
    </rPh>
    <rPh sb="9" eb="10">
      <t>タイ</t>
    </rPh>
    <rPh sb="12" eb="14">
      <t>シキュウ</t>
    </rPh>
    <phoneticPr fontId="1"/>
  </si>
  <si>
    <t>報酬②日々の勤務とは関係なく支給されるもの</t>
    <rPh sb="0" eb="2">
      <t>ホウシュウ</t>
    </rPh>
    <rPh sb="3" eb="5">
      <t>ヒビ</t>
    </rPh>
    <rPh sb="6" eb="8">
      <t>キンム</t>
    </rPh>
    <rPh sb="10" eb="12">
      <t>カンケイ</t>
    </rPh>
    <rPh sb="14" eb="16">
      <t>シキュウ</t>
    </rPh>
    <phoneticPr fontId="1"/>
  </si>
  <si>
    <t>※</t>
    <phoneticPr fontId="1"/>
  </si>
  <si>
    <t>給料月額</t>
    <rPh sb="0" eb="2">
      <t>キュウリョウ</t>
    </rPh>
    <rPh sb="2" eb="4">
      <t>ゲツガク</t>
    </rPh>
    <phoneticPr fontId="1"/>
  </si>
  <si>
    <t>報酬①日々の勤務に対して支給されるもの・・給料月額、給料の調整額、地域手当</t>
    <rPh sb="0" eb="2">
      <t>ホウシュウ</t>
    </rPh>
    <rPh sb="3" eb="5">
      <t>ヒビ</t>
    </rPh>
    <rPh sb="6" eb="8">
      <t>キンム</t>
    </rPh>
    <rPh sb="9" eb="10">
      <t>タイ</t>
    </rPh>
    <rPh sb="12" eb="14">
      <t>シキュウ</t>
    </rPh>
    <rPh sb="21" eb="23">
      <t>キュウリョウ</t>
    </rPh>
    <rPh sb="23" eb="25">
      <t>ゲツガク</t>
    </rPh>
    <rPh sb="26" eb="28">
      <t>キュウリョウ</t>
    </rPh>
    <rPh sb="29" eb="32">
      <t>チョウセイガク</t>
    </rPh>
    <rPh sb="33" eb="35">
      <t>チイキ</t>
    </rPh>
    <rPh sb="35" eb="37">
      <t>テアテ</t>
    </rPh>
    <phoneticPr fontId="1"/>
  </si>
  <si>
    <t>報酬②日々の勤務とは関係なく支給されるもの・・・管理職手当、初任給調整手当、扶養手当、住居手当、通勤手当、単身赴任手当</t>
    <rPh sb="0" eb="2">
      <t>ホウシュウ</t>
    </rPh>
    <rPh sb="3" eb="5">
      <t>ヒビ</t>
    </rPh>
    <rPh sb="6" eb="8">
      <t>キンム</t>
    </rPh>
    <rPh sb="10" eb="12">
      <t>カンケイ</t>
    </rPh>
    <rPh sb="14" eb="16">
      <t>シキュウ</t>
    </rPh>
    <rPh sb="24" eb="27">
      <t>カンリショク</t>
    </rPh>
    <rPh sb="27" eb="29">
      <t>テアテ</t>
    </rPh>
    <rPh sb="30" eb="33">
      <t>ショニンキュウ</t>
    </rPh>
    <rPh sb="33" eb="35">
      <t>チョウセイ</t>
    </rPh>
    <rPh sb="35" eb="37">
      <t>テアテ</t>
    </rPh>
    <rPh sb="38" eb="40">
      <t>フヨウ</t>
    </rPh>
    <rPh sb="40" eb="42">
      <t>テアテ</t>
    </rPh>
    <rPh sb="43" eb="45">
      <t>ジュウキョ</t>
    </rPh>
    <rPh sb="45" eb="47">
      <t>テアテ</t>
    </rPh>
    <rPh sb="48" eb="50">
      <t>ツウキン</t>
    </rPh>
    <rPh sb="50" eb="52">
      <t>テアテ</t>
    </rPh>
    <rPh sb="53" eb="55">
      <t>タンシン</t>
    </rPh>
    <rPh sb="55" eb="57">
      <t>フニン</t>
    </rPh>
    <rPh sb="57" eb="59">
      <t>テアテ</t>
    </rPh>
    <phoneticPr fontId="1"/>
  </si>
  <si>
    <t>当該報酬支給 
月の対象日数</t>
    <rPh sb="0" eb="2">
      <t>トウガイ</t>
    </rPh>
    <rPh sb="2" eb="4">
      <t>ホウシュウ</t>
    </rPh>
    <rPh sb="4" eb="6">
      <t>シキュウ</t>
    </rPh>
    <rPh sb="8" eb="9">
      <t>ツキ</t>
    </rPh>
    <rPh sb="10" eb="12">
      <t>タイショウ</t>
    </rPh>
    <rPh sb="12" eb="14">
      <t>ニッスウ</t>
    </rPh>
    <phoneticPr fontId="1"/>
  </si>
  <si>
    <t>給与支給割合</t>
    <rPh sb="0" eb="2">
      <t>キュウヨ</t>
    </rPh>
    <rPh sb="2" eb="4">
      <t>シキュウ</t>
    </rPh>
    <rPh sb="4" eb="6">
      <t>ワリアイ</t>
    </rPh>
    <phoneticPr fontId="1"/>
  </si>
  <si>
    <t>計Ａ</t>
    <rPh sb="0" eb="1">
      <t>ケイ</t>
    </rPh>
    <phoneticPr fontId="1"/>
  </si>
  <si>
    <t>支給対象
日数計</t>
    <rPh sb="0" eb="2">
      <t>シキュウ</t>
    </rPh>
    <rPh sb="2" eb="4">
      <t>タイショウ</t>
    </rPh>
    <rPh sb="5" eb="7">
      <t>ニッスウ</t>
    </rPh>
    <rPh sb="7" eb="8">
      <t>ケイ</t>
    </rPh>
    <phoneticPr fontId="1"/>
  </si>
  <si>
    <t>計</t>
    <rPh sb="0" eb="1">
      <t>ケイ</t>
    </rPh>
    <phoneticPr fontId="1"/>
  </si>
  <si>
    <t>計Ｂ</t>
    <rPh sb="0" eb="1">
      <t>ケイ</t>
    </rPh>
    <phoneticPr fontId="1"/>
  </si>
  <si>
    <t>合計（Ａ＋Ｂ）</t>
    <rPh sb="0" eb="2">
      <t>ゴウケイ</t>
    </rPh>
    <phoneticPr fontId="1"/>
  </si>
  <si>
    <t>第</t>
    <rPh sb="0" eb="1">
      <t>ダイ</t>
    </rPh>
    <phoneticPr fontId="1"/>
  </si>
  <si>
    <t>共済　花子</t>
    <rPh sb="0" eb="2">
      <t>キョウサイ</t>
    </rPh>
    <rPh sb="3" eb="5">
      <t>ハナコ</t>
    </rPh>
    <phoneticPr fontId="1"/>
  </si>
  <si>
    <t>〇〇〇〇〇〇</t>
    <phoneticPr fontId="1"/>
  </si>
  <si>
    <t>※　</t>
    <phoneticPr fontId="1"/>
  </si>
  <si>
    <t>（月の途中で支給割合が変わった場合：病気休暇（１０割支給）から有給休職（８割支給）になった場合）</t>
    <rPh sb="1" eb="2">
      <t>ツキ</t>
    </rPh>
    <rPh sb="3" eb="5">
      <t>トチュウ</t>
    </rPh>
    <rPh sb="6" eb="8">
      <t>シキュウ</t>
    </rPh>
    <rPh sb="8" eb="10">
      <t>ワリアイ</t>
    </rPh>
    <rPh sb="11" eb="12">
      <t>カ</t>
    </rPh>
    <rPh sb="15" eb="17">
      <t>バアイ</t>
    </rPh>
    <rPh sb="18" eb="20">
      <t>ビョウキ</t>
    </rPh>
    <rPh sb="20" eb="22">
      <t>キュウカ</t>
    </rPh>
    <rPh sb="25" eb="26">
      <t>ワリ</t>
    </rPh>
    <rPh sb="26" eb="28">
      <t>シキュウ</t>
    </rPh>
    <rPh sb="31" eb="33">
      <t>ユウキュウ</t>
    </rPh>
    <rPh sb="33" eb="35">
      <t>キュウショク</t>
    </rPh>
    <rPh sb="37" eb="38">
      <t>ワリ</t>
    </rPh>
    <rPh sb="38" eb="40">
      <t>シキュウ</t>
    </rPh>
    <rPh sb="45" eb="47">
      <t>バアイ</t>
    </rPh>
    <phoneticPr fontId="1"/>
  </si>
  <si>
    <t>（月の全期間が有給休職（８割支給）場合）</t>
    <rPh sb="1" eb="2">
      <t>ツキ</t>
    </rPh>
    <rPh sb="3" eb="6">
      <t>ゼンキカン</t>
    </rPh>
    <rPh sb="7" eb="9">
      <t>ユウキュウ</t>
    </rPh>
    <rPh sb="9" eb="11">
      <t>キュウショク</t>
    </rPh>
    <rPh sb="13" eb="14">
      <t>ワリ</t>
    </rPh>
    <rPh sb="14" eb="16">
      <t>シキュウ</t>
    </rPh>
    <rPh sb="17" eb="19">
      <t>バアイ</t>
    </rPh>
    <phoneticPr fontId="1"/>
  </si>
  <si>
    <t>記入例　１</t>
    <rPh sb="0" eb="2">
      <t>キニュウ</t>
    </rPh>
    <rPh sb="2" eb="3">
      <t>レイ</t>
    </rPh>
    <phoneticPr fontId="1"/>
  </si>
  <si>
    <t>記入例　２</t>
    <rPh sb="0" eb="2">
      <t>キニュウ</t>
    </rPh>
    <rPh sb="2" eb="3">
      <t>レイ</t>
    </rPh>
    <phoneticPr fontId="1"/>
  </si>
  <si>
    <t>傷病手当金の算定の基礎とする日以外の勤務実績に基づいて翌月以後に支払われる手当については調整の対象となりません。（超過勤務手当、宿日直手当、特殊勤務手当等）</t>
    <rPh sb="0" eb="2">
      <t>ショウビョウ</t>
    </rPh>
    <rPh sb="2" eb="4">
      <t>テアテ</t>
    </rPh>
    <rPh sb="4" eb="5">
      <t>キン</t>
    </rPh>
    <rPh sb="6" eb="8">
      <t>サンテイ</t>
    </rPh>
    <rPh sb="9" eb="11">
      <t>キソ</t>
    </rPh>
    <rPh sb="14" eb="15">
      <t>ヒ</t>
    </rPh>
    <rPh sb="15" eb="17">
      <t>イガイ</t>
    </rPh>
    <rPh sb="18" eb="20">
      <t>キンム</t>
    </rPh>
    <rPh sb="20" eb="22">
      <t>ジッセキ</t>
    </rPh>
    <rPh sb="23" eb="24">
      <t>モト</t>
    </rPh>
    <rPh sb="27" eb="28">
      <t>ヨク</t>
    </rPh>
    <rPh sb="28" eb="29">
      <t>ツキ</t>
    </rPh>
    <rPh sb="29" eb="31">
      <t>イゴ</t>
    </rPh>
    <rPh sb="32" eb="34">
      <t>シハラ</t>
    </rPh>
    <rPh sb="37" eb="39">
      <t>テアテ</t>
    </rPh>
    <rPh sb="44" eb="46">
      <t>チョウセイ</t>
    </rPh>
    <rPh sb="47" eb="49">
      <t>タイショウ</t>
    </rPh>
    <rPh sb="57" eb="59">
      <t>チョウカ</t>
    </rPh>
    <rPh sb="59" eb="61">
      <t>キンム</t>
    </rPh>
    <rPh sb="61" eb="63">
      <t>テアテ</t>
    </rPh>
    <rPh sb="64" eb="65">
      <t>シュク</t>
    </rPh>
    <rPh sb="65" eb="67">
      <t>ニッチョク</t>
    </rPh>
    <rPh sb="67" eb="69">
      <t>テアテ</t>
    </rPh>
    <rPh sb="70" eb="72">
      <t>トクシュ</t>
    </rPh>
    <rPh sb="72" eb="74">
      <t>キンム</t>
    </rPh>
    <rPh sb="74" eb="76">
      <t>テアテ</t>
    </rPh>
    <rPh sb="76" eb="77">
      <t>トウ</t>
    </rPh>
    <phoneticPr fontId="1"/>
  </si>
  <si>
    <t>傷病手当金の算定の基礎とする日以外の勤務実績に基づいて翌月以後に支払われる手当については調整の対象となりません。（超過勤務手当、宿日直手当、特殊勤務手当等）</t>
    <rPh sb="0" eb="2">
      <t>ショウビョウ</t>
    </rPh>
    <rPh sb="2" eb="5">
      <t>テアテキン</t>
    </rPh>
    <rPh sb="6" eb="8">
      <t>サンテイ</t>
    </rPh>
    <rPh sb="9" eb="11">
      <t>キソ</t>
    </rPh>
    <rPh sb="14" eb="15">
      <t>ヒ</t>
    </rPh>
    <rPh sb="15" eb="17">
      <t>イガイ</t>
    </rPh>
    <rPh sb="18" eb="20">
      <t>キンム</t>
    </rPh>
    <rPh sb="20" eb="22">
      <t>ジッセキ</t>
    </rPh>
    <rPh sb="23" eb="24">
      <t>モト</t>
    </rPh>
    <rPh sb="27" eb="28">
      <t>ヨク</t>
    </rPh>
    <rPh sb="28" eb="29">
      <t>ツキ</t>
    </rPh>
    <rPh sb="29" eb="31">
      <t>イゴ</t>
    </rPh>
    <rPh sb="32" eb="34">
      <t>シハラ</t>
    </rPh>
    <rPh sb="37" eb="39">
      <t>テアテ</t>
    </rPh>
    <rPh sb="44" eb="46">
      <t>チョウセイ</t>
    </rPh>
    <rPh sb="47" eb="49">
      <t>タイショウ</t>
    </rPh>
    <rPh sb="57" eb="59">
      <t>チョウカ</t>
    </rPh>
    <rPh sb="59" eb="61">
      <t>キンム</t>
    </rPh>
    <rPh sb="61" eb="63">
      <t>テアテ</t>
    </rPh>
    <rPh sb="64" eb="65">
      <t>シュク</t>
    </rPh>
    <rPh sb="65" eb="67">
      <t>ニッチョク</t>
    </rPh>
    <rPh sb="67" eb="69">
      <t>テアテ</t>
    </rPh>
    <rPh sb="70" eb="72">
      <t>トクシュ</t>
    </rPh>
    <rPh sb="72" eb="74">
      <t>キンム</t>
    </rPh>
    <rPh sb="74" eb="76">
      <t>テアテ</t>
    </rPh>
    <rPh sb="76" eb="77">
      <t>トウ</t>
    </rPh>
    <phoneticPr fontId="1"/>
  </si>
  <si>
    <t>令和</t>
    <rPh sb="0" eb="2">
      <t>レイワ</t>
    </rPh>
    <phoneticPr fontId="1"/>
  </si>
  <si>
    <t>記入例　３</t>
    <rPh sb="0" eb="2">
      <t>キニュウ</t>
    </rPh>
    <rPh sb="2" eb="3">
      <t>レイ</t>
    </rPh>
    <phoneticPr fontId="1"/>
  </si>
  <si>
    <t>（月の途中で支給割合が変わった場合：無給休職から復帰した場合）</t>
    <rPh sb="1" eb="2">
      <t>ツキ</t>
    </rPh>
    <rPh sb="3" eb="5">
      <t>トチュウ</t>
    </rPh>
    <rPh sb="6" eb="8">
      <t>シキュウ</t>
    </rPh>
    <rPh sb="8" eb="10">
      <t>ワリアイ</t>
    </rPh>
    <rPh sb="11" eb="12">
      <t>カ</t>
    </rPh>
    <rPh sb="15" eb="17">
      <t>バアイ</t>
    </rPh>
    <rPh sb="18" eb="20">
      <t>ムキュウ</t>
    </rPh>
    <rPh sb="20" eb="22">
      <t>キュウショク</t>
    </rPh>
    <rPh sb="24" eb="26">
      <t>フッキ</t>
    </rPh>
    <rPh sb="28" eb="30">
      <t>バアイ</t>
    </rPh>
    <phoneticPr fontId="1"/>
  </si>
  <si>
    <t>事務担当者</t>
    <rPh sb="0" eb="2">
      <t>ジム</t>
    </rPh>
    <rPh sb="2" eb="5">
      <t>タントウシャ</t>
    </rPh>
    <phoneticPr fontId="1"/>
  </si>
  <si>
    <t>部署名</t>
    <rPh sb="0" eb="3">
      <t>ブショメイ</t>
    </rPh>
    <phoneticPr fontId="1"/>
  </si>
  <si>
    <t>氏名</t>
    <rPh sb="0" eb="2">
      <t>シメイ</t>
    </rPh>
    <phoneticPr fontId="1"/>
  </si>
  <si>
    <t>電話番号</t>
    <rPh sb="0" eb="2">
      <t>デンワ</t>
    </rPh>
    <rPh sb="2" eb="4">
      <t>バンゴウ</t>
    </rPh>
    <phoneticPr fontId="1"/>
  </si>
  <si>
    <t>（</t>
    <phoneticPr fontId="1"/>
  </si>
  <si>
    <t>）</t>
    <phoneticPr fontId="1"/>
  </si>
  <si>
    <t>令和　　　年　　　月　　　日</t>
    <rPh sb="0" eb="2">
      <t>レイワ</t>
    </rPh>
    <rPh sb="5" eb="6">
      <t>ネン</t>
    </rPh>
    <rPh sb="9" eb="10">
      <t>ガツ</t>
    </rPh>
    <rPh sb="13" eb="14">
      <t>ニチ</t>
    </rPh>
    <phoneticPr fontId="1"/>
  </si>
  <si>
    <t>○○　○○</t>
    <phoneticPr fontId="1"/>
  </si>
  <si>
    <t>所属所名</t>
    <rPh sb="0" eb="4">
      <t>ショゾクショメイ</t>
    </rPh>
    <phoneticPr fontId="1"/>
  </si>
  <si>
    <t>○○土木事務所</t>
    <rPh sb="2" eb="4">
      <t>ドボク</t>
    </rPh>
    <rPh sb="4" eb="7">
      <t>ジムショ</t>
    </rPh>
    <phoneticPr fontId="1"/>
  </si>
  <si>
    <t>所長</t>
    <rPh sb="0" eb="2">
      <t>ショチョウ</t>
    </rPh>
    <phoneticPr fontId="1"/>
  </si>
  <si>
    <t>○○振興局　総務部　総務第一班</t>
    <rPh sb="2" eb="5">
      <t>シンコウキョク</t>
    </rPh>
    <rPh sb="6" eb="9">
      <t>ソウムブ</t>
    </rPh>
    <rPh sb="10" eb="12">
      <t>ソウム</t>
    </rPh>
    <rPh sb="12" eb="13">
      <t>ダイ</t>
    </rPh>
    <rPh sb="13" eb="14">
      <t>1</t>
    </rPh>
    <rPh sb="14" eb="15">
      <t>ハン</t>
    </rPh>
    <phoneticPr fontId="1"/>
  </si>
  <si>
    <t>○○○○－○○－○○○○（内線○○○）</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</si>
</sst>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
    <numFmt numFmtId="178" formatCode="[$-411]ggge&quot;年&quot;m&quot;月&quot;d&quot;日&quot;;@"/>
  </numFmts>
  <fonts count="27">
    <font>
      <sz val="11"/>
      <color theme="1"/>
      <name val="ＭＳ Ｐゴシック"/>
      <family val="2"/>
      <charset val="128"/>
      <scheme val="minor"/>
    </font>
    <font>
      <sz val="6"/>
      <name val="ＭＳ Ｐゴシック"/>
      <family val="2"/>
      <charset val="128"/>
      <scheme val="minor"/>
    </font>
    <font>
      <b/>
      <sz val="10"/>
      <color theme="1"/>
      <name val="ＭＳ Ｐゴシック"/>
      <family val="3"/>
      <charset val="128"/>
      <scheme val="minor"/>
    </font>
    <font>
      <b/>
      <sz val="16"/>
      <color theme="1"/>
      <name val="ＭＳ Ｐゴシック"/>
      <family val="3"/>
      <charset val="128"/>
      <scheme val="minor"/>
    </font>
    <font>
      <sz val="11"/>
      <color theme="1"/>
      <name val="ＭＳ Ｐゴシック"/>
      <family val="2"/>
      <charset val="128"/>
      <scheme val="minor"/>
    </font>
    <font>
      <sz val="9"/>
      <color indexed="81"/>
      <name val="ＭＳ Ｐゴシック"/>
      <family val="3"/>
      <charset val="128"/>
    </font>
    <font>
      <b/>
      <sz val="9"/>
      <color indexed="81"/>
      <name val="ＭＳ Ｐゴシック"/>
      <family val="3"/>
      <charset val="128"/>
    </font>
    <font>
      <b/>
      <i/>
      <sz val="16"/>
      <color theme="1"/>
      <name val="ＭＳ Ｐゴシック"/>
      <family val="3"/>
      <charset val="128"/>
      <scheme val="minor"/>
    </font>
    <font>
      <sz val="9"/>
      <color theme="1"/>
      <name val="ＭＳ Ｐゴシック"/>
      <family val="3"/>
      <charset val="128"/>
      <scheme val="minor"/>
    </font>
    <font>
      <b/>
      <sz val="14"/>
      <color theme="1"/>
      <name val="ＭＳ Ｐゴシック"/>
      <family val="3"/>
      <charset val="128"/>
      <scheme val="minor"/>
    </font>
    <font>
      <b/>
      <sz val="18"/>
      <color theme="1"/>
      <name val="ＭＳ Ｐゴシック"/>
      <family val="3"/>
      <charset val="128"/>
      <scheme val="minor"/>
    </font>
    <font>
      <sz val="10"/>
      <color theme="1"/>
      <name val="ＭＳ Ｐゴシック"/>
      <family val="3"/>
      <charset val="128"/>
      <scheme val="minor"/>
    </font>
    <font>
      <b/>
      <sz val="16"/>
      <color rgb="FFFF0000"/>
      <name val="HGP創英角ﾎﾟｯﾌﾟ体"/>
      <family val="3"/>
      <charset val="128"/>
    </font>
    <font>
      <b/>
      <sz val="12"/>
      <name val="ＭＳ Ｐゴシック"/>
      <family val="3"/>
      <charset val="128"/>
      <scheme val="minor"/>
    </font>
    <font>
      <b/>
      <sz val="22"/>
      <color rgb="FFFF0000"/>
      <name val="HGP創英角ﾎﾟｯﾌﾟ体"/>
      <family val="3"/>
      <charset val="128"/>
    </font>
    <font>
      <b/>
      <sz val="22"/>
      <color rgb="FFFF0000"/>
      <name val="ＭＳ Ｐゴシック"/>
      <family val="3"/>
      <charset val="128"/>
      <scheme val="minor"/>
    </font>
    <font>
      <b/>
      <sz val="9"/>
      <color indexed="81"/>
      <name val="MS P ゴシック"/>
      <family val="3"/>
      <charset val="128"/>
    </font>
    <font>
      <b/>
      <sz val="10"/>
      <name val="ＭＳ Ｐゴシック"/>
      <family val="3"/>
      <charset val="128"/>
      <scheme val="minor"/>
    </font>
    <font>
      <b/>
      <sz val="16"/>
      <name val="ＭＳ Ｐゴシック"/>
      <family val="3"/>
      <charset val="128"/>
      <scheme val="minor"/>
    </font>
    <font>
      <b/>
      <sz val="11"/>
      <name val="ＭＳ Ｐゴシック"/>
      <family val="3"/>
      <charset val="128"/>
      <scheme val="minor"/>
    </font>
    <font>
      <b/>
      <sz val="6"/>
      <name val="ＭＳ Ｐゴシック"/>
      <family val="3"/>
      <charset val="128"/>
      <scheme val="minor"/>
    </font>
    <font>
      <b/>
      <sz val="9"/>
      <name val="ＭＳ Ｐゴシック"/>
      <family val="3"/>
      <charset val="128"/>
      <scheme val="minor"/>
    </font>
    <font>
      <b/>
      <sz val="8"/>
      <name val="ＭＳ Ｐゴシック"/>
      <family val="3"/>
      <charset val="128"/>
      <scheme val="minor"/>
    </font>
    <font>
      <sz val="12"/>
      <name val="ＭＳ Ｐゴシック"/>
      <family val="3"/>
      <charset val="128"/>
      <scheme val="minor"/>
    </font>
    <font>
      <sz val="11"/>
      <name val="ＭＳ Ｐゴシック"/>
      <family val="3"/>
      <charset val="128"/>
      <scheme val="minor"/>
    </font>
    <font>
      <sz val="10"/>
      <name val="ＭＳ Ｐゴシック"/>
      <family val="3"/>
      <charset val="128"/>
      <scheme val="minor"/>
    </font>
    <font>
      <sz val="14"/>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diagonalDown="1">
      <left style="thin">
        <color indexed="64"/>
      </left>
      <right style="medium">
        <color indexed="64"/>
      </right>
      <top style="thin">
        <color indexed="64"/>
      </top>
      <bottom style="medium">
        <color indexed="64"/>
      </bottom>
      <diagonal style="thin">
        <color indexed="64"/>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style="medium">
        <color indexed="64"/>
      </bottom>
      <diagonal/>
    </border>
    <border>
      <left style="double">
        <color indexed="64"/>
      </left>
      <right style="thin">
        <color indexed="64"/>
      </right>
      <top style="medium">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medium">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right style="thin">
        <color indexed="64"/>
      </right>
      <top style="medium">
        <color indexed="64"/>
      </top>
      <bottom style="medium">
        <color indexed="64"/>
      </bottom>
      <diagonal/>
    </border>
    <border>
      <left/>
      <right/>
      <top/>
      <bottom style="hair">
        <color auto="1"/>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189">
    <xf numFmtId="0" fontId="0" fillId="0" borderId="0" xfId="0">
      <alignment vertical="center"/>
    </xf>
    <xf numFmtId="0" fontId="3" fillId="0" borderId="0" xfId="0" applyFont="1">
      <alignment vertical="center"/>
    </xf>
    <xf numFmtId="0" fontId="2"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0" fontId="11" fillId="0" borderId="0" xfId="0" applyFont="1">
      <alignment vertical="center"/>
    </xf>
    <xf numFmtId="0" fontId="9" fillId="0" borderId="0" xfId="0" applyFont="1" applyAlignment="1">
      <alignment horizontal="right" vertical="center"/>
    </xf>
    <xf numFmtId="0" fontId="12" fillId="0" borderId="0" xfId="0" applyFont="1">
      <alignment vertical="center"/>
    </xf>
    <xf numFmtId="0" fontId="15" fillId="0" borderId="0" xfId="0" applyFont="1" applyBorder="1" applyAlignment="1">
      <alignment vertical="center"/>
    </xf>
    <xf numFmtId="0" fontId="14" fillId="0" borderId="61" xfId="0" applyFont="1" applyBorder="1" applyAlignment="1">
      <alignment horizontal="center" vertical="center"/>
    </xf>
    <xf numFmtId="0" fontId="14" fillId="0" borderId="62" xfId="0" applyFont="1" applyBorder="1" applyAlignment="1">
      <alignment horizontal="center" vertical="center"/>
    </xf>
    <xf numFmtId="0" fontId="14" fillId="0" borderId="63" xfId="0" applyFont="1" applyBorder="1" applyAlignment="1">
      <alignment horizontal="center" vertical="center"/>
    </xf>
    <xf numFmtId="0" fontId="14" fillId="0" borderId="64" xfId="0" applyFont="1" applyBorder="1" applyAlignment="1">
      <alignment horizontal="center" vertical="center"/>
    </xf>
    <xf numFmtId="0" fontId="14" fillId="0" borderId="60" xfId="0" applyFont="1" applyBorder="1" applyAlignment="1">
      <alignment horizontal="center" vertical="center"/>
    </xf>
    <xf numFmtId="0" fontId="14" fillId="0" borderId="65" xfId="0" applyFont="1" applyBorder="1" applyAlignment="1">
      <alignment horizontal="center" vertical="center"/>
    </xf>
    <xf numFmtId="0" fontId="17" fillId="0" borderId="0" xfId="0" applyFont="1">
      <alignment vertical="center"/>
    </xf>
    <xf numFmtId="0" fontId="18" fillId="0" borderId="0" xfId="0" applyFont="1">
      <alignment vertical="center"/>
    </xf>
    <xf numFmtId="0" fontId="18" fillId="3" borderId="0" xfId="0" applyFont="1" applyFill="1" applyAlignment="1">
      <alignment horizontal="center" vertical="center"/>
    </xf>
    <xf numFmtId="0" fontId="18" fillId="0" borderId="0" xfId="0" applyFont="1" applyAlignment="1">
      <alignment horizontal="center" vertical="center"/>
    </xf>
    <xf numFmtId="0" fontId="19" fillId="0" borderId="0" xfId="0" applyFont="1">
      <alignment vertical="center"/>
    </xf>
    <xf numFmtId="178" fontId="13" fillId="3" borderId="0" xfId="0" applyNumberFormat="1" applyFont="1" applyFill="1" applyAlignment="1">
      <alignment horizontal="left" vertical="center"/>
    </xf>
    <xf numFmtId="0" fontId="13" fillId="0" borderId="0" xfId="0" applyFont="1">
      <alignment vertical="center"/>
    </xf>
    <xf numFmtId="0" fontId="13" fillId="0" borderId="0" xfId="0" applyFont="1">
      <alignment vertical="center"/>
    </xf>
    <xf numFmtId="0" fontId="13" fillId="0" borderId="0" xfId="0" applyFont="1" applyAlignment="1">
      <alignment vertical="center"/>
    </xf>
    <xf numFmtId="0" fontId="13" fillId="0" borderId="0" xfId="0" applyFont="1" applyAlignment="1">
      <alignment horizontal="center" vertical="center"/>
    </xf>
    <xf numFmtId="0" fontId="13" fillId="0" borderId="0" xfId="0" applyFont="1" applyAlignment="1">
      <alignment vertical="center"/>
    </xf>
    <xf numFmtId="0" fontId="13" fillId="0" borderId="0" xfId="0" applyFont="1" applyAlignment="1">
      <alignment horizontal="right" vertical="center" indent="1"/>
    </xf>
    <xf numFmtId="0" fontId="17" fillId="0" borderId="10" xfId="0" applyFont="1" applyBorder="1" applyAlignment="1">
      <alignment horizontal="center" vertical="center"/>
    </xf>
    <xf numFmtId="0" fontId="17" fillId="0" borderId="11" xfId="0" applyFont="1" applyBorder="1" applyAlignment="1">
      <alignment horizontal="center" vertical="center"/>
    </xf>
    <xf numFmtId="0" fontId="17" fillId="0" borderId="13" xfId="0" applyFont="1" applyBorder="1" applyAlignment="1">
      <alignment vertical="center"/>
    </xf>
    <xf numFmtId="0" fontId="17" fillId="0" borderId="66" xfId="0" applyFont="1" applyBorder="1">
      <alignment vertical="center"/>
    </xf>
    <xf numFmtId="0" fontId="17" fillId="0" borderId="12" xfId="0" applyFont="1" applyBorder="1">
      <alignment vertical="center"/>
    </xf>
    <xf numFmtId="0" fontId="19" fillId="0" borderId="0" xfId="0" applyFont="1" applyAlignment="1">
      <alignment horizontal="center" vertical="center"/>
    </xf>
    <xf numFmtId="0" fontId="17" fillId="0" borderId="10"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0" xfId="0" applyFont="1" applyAlignment="1">
      <alignment horizontal="center" vertical="center"/>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7" fillId="0" borderId="13" xfId="0" applyFont="1" applyBorder="1" applyAlignment="1">
      <alignment horizontal="center" vertical="center"/>
    </xf>
    <xf numFmtId="0" fontId="17" fillId="0" borderId="17" xfId="0" applyFont="1" applyBorder="1" applyAlignment="1">
      <alignment horizontal="center" vertical="center"/>
    </xf>
    <xf numFmtId="0" fontId="17" fillId="0" borderId="18" xfId="0" applyFont="1" applyBorder="1" applyAlignment="1">
      <alignment horizontal="center" vertical="center"/>
    </xf>
    <xf numFmtId="0" fontId="17" fillId="0" borderId="22" xfId="0" applyFont="1" applyBorder="1" applyAlignment="1">
      <alignment horizontal="center" vertical="center"/>
    </xf>
    <xf numFmtId="0" fontId="17" fillId="0" borderId="0" xfId="0" applyFont="1" applyAlignment="1">
      <alignment vertical="center"/>
    </xf>
    <xf numFmtId="0" fontId="17" fillId="0" borderId="20" xfId="0" applyFont="1" applyBorder="1" applyAlignment="1">
      <alignment horizontal="center" vertical="center"/>
    </xf>
    <xf numFmtId="0" fontId="17" fillId="0" borderId="21" xfId="0" applyFont="1" applyBorder="1" applyAlignment="1">
      <alignment horizontal="center" vertical="center"/>
    </xf>
    <xf numFmtId="0" fontId="17" fillId="0" borderId="50" xfId="0" applyFont="1" applyBorder="1" applyAlignment="1">
      <alignment horizontal="center" vertical="center"/>
    </xf>
    <xf numFmtId="0" fontId="17" fillId="0" borderId="53" xfId="0" applyFont="1" applyBorder="1">
      <alignment vertical="center"/>
    </xf>
    <xf numFmtId="0" fontId="17" fillId="0" borderId="23" xfId="0" applyFont="1" applyBorder="1">
      <alignment vertical="center"/>
    </xf>
    <xf numFmtId="0" fontId="13" fillId="3" borderId="23" xfId="0" applyFont="1" applyFill="1" applyBorder="1">
      <alignment vertical="center"/>
    </xf>
    <xf numFmtId="0" fontId="17" fillId="0" borderId="24" xfId="0" applyFont="1" applyBorder="1">
      <alignment vertical="center"/>
    </xf>
    <xf numFmtId="0" fontId="17" fillId="0" borderId="22" xfId="0" applyFont="1" applyBorder="1">
      <alignment vertical="center"/>
    </xf>
    <xf numFmtId="0" fontId="17" fillId="0" borderId="42" xfId="0" applyFont="1" applyBorder="1" applyAlignment="1">
      <alignment horizontal="center" vertical="center" wrapText="1"/>
    </xf>
    <xf numFmtId="0" fontId="17" fillId="0" borderId="25" xfId="0" applyFont="1" applyBorder="1" applyAlignment="1">
      <alignment horizontal="center" vertical="center"/>
    </xf>
    <xf numFmtId="0" fontId="17" fillId="0" borderId="1" xfId="0" applyFont="1" applyBorder="1" applyAlignment="1">
      <alignment horizontal="center" vertical="center"/>
    </xf>
    <xf numFmtId="0" fontId="17" fillId="0" borderId="7" xfId="0" applyFont="1" applyBorder="1" applyAlignment="1">
      <alignment horizontal="center" vertical="center"/>
    </xf>
    <xf numFmtId="0" fontId="17" fillId="0" borderId="54" xfId="0" applyFont="1" applyBorder="1">
      <alignment vertical="center"/>
    </xf>
    <xf numFmtId="0" fontId="13" fillId="3" borderId="0" xfId="0" applyFont="1" applyFill="1" applyBorder="1">
      <alignment vertical="center"/>
    </xf>
    <xf numFmtId="0" fontId="17" fillId="0" borderId="0" xfId="0" applyFont="1" applyBorder="1">
      <alignment vertical="center"/>
    </xf>
    <xf numFmtId="0" fontId="17" fillId="0" borderId="3" xfId="0" applyFont="1" applyBorder="1">
      <alignment vertical="center"/>
    </xf>
    <xf numFmtId="0" fontId="17" fillId="0" borderId="2" xfId="0" applyFont="1" applyBorder="1">
      <alignment vertical="center"/>
    </xf>
    <xf numFmtId="0" fontId="17" fillId="0" borderId="26" xfId="0" applyFont="1" applyBorder="1" applyAlignment="1">
      <alignment horizontal="center" vertical="center"/>
    </xf>
    <xf numFmtId="0" fontId="17" fillId="0" borderId="55" xfId="0" applyFont="1" applyBorder="1">
      <alignment vertical="center"/>
    </xf>
    <xf numFmtId="0" fontId="17" fillId="0" borderId="5" xfId="0" applyFont="1" applyBorder="1">
      <alignment vertical="center"/>
    </xf>
    <xf numFmtId="0" fontId="13" fillId="3" borderId="5" xfId="0" applyFont="1" applyFill="1" applyBorder="1">
      <alignment vertical="center"/>
    </xf>
    <xf numFmtId="0" fontId="17" fillId="0" borderId="6" xfId="0" applyFont="1" applyBorder="1">
      <alignment vertical="center"/>
    </xf>
    <xf numFmtId="0" fontId="17" fillId="0" borderId="4" xfId="0" applyFont="1" applyBorder="1">
      <alignment vertical="center"/>
    </xf>
    <xf numFmtId="176" fontId="13" fillId="3" borderId="56" xfId="0" applyNumberFormat="1" applyFont="1" applyFill="1" applyBorder="1" applyAlignment="1">
      <alignment horizontal="right" vertical="center"/>
    </xf>
    <xf numFmtId="176" fontId="13" fillId="3" borderId="8" xfId="0" applyNumberFormat="1" applyFont="1" applyFill="1" applyBorder="1" applyAlignment="1">
      <alignment horizontal="right" vertical="center"/>
    </xf>
    <xf numFmtId="0" fontId="17" fillId="0" borderId="9" xfId="0" applyFont="1" applyBorder="1">
      <alignment vertical="center"/>
    </xf>
    <xf numFmtId="0" fontId="13" fillId="3" borderId="7" xfId="0" applyFont="1" applyFill="1" applyBorder="1" applyAlignment="1">
      <alignment horizontal="right" vertical="center"/>
    </xf>
    <xf numFmtId="0" fontId="13" fillId="3" borderId="8" xfId="0" applyFont="1" applyFill="1" applyBorder="1" applyAlignment="1">
      <alignment horizontal="right" vertical="center"/>
    </xf>
    <xf numFmtId="0" fontId="17" fillId="3" borderId="7" xfId="0" applyFont="1" applyFill="1" applyBorder="1" applyAlignment="1">
      <alignment horizontal="right" vertical="center"/>
    </xf>
    <xf numFmtId="0" fontId="17" fillId="3" borderId="8" xfId="0" applyFont="1" applyFill="1" applyBorder="1" applyAlignment="1">
      <alignment horizontal="right" vertical="center"/>
    </xf>
    <xf numFmtId="0" fontId="17" fillId="0" borderId="8" xfId="0" applyFont="1" applyBorder="1">
      <alignment vertical="center"/>
    </xf>
    <xf numFmtId="176" fontId="13" fillId="0" borderId="26" xfId="0" applyNumberFormat="1" applyFont="1" applyBorder="1">
      <alignment vertical="center"/>
    </xf>
    <xf numFmtId="0" fontId="17" fillId="0" borderId="28" xfId="0" applyFont="1" applyBorder="1" applyAlignment="1">
      <alignment horizontal="center" vertical="center"/>
    </xf>
    <xf numFmtId="0" fontId="17" fillId="0" borderId="29" xfId="0" applyFont="1" applyBorder="1" applyAlignment="1">
      <alignment horizontal="center" vertical="center"/>
    </xf>
    <xf numFmtId="0" fontId="17" fillId="0" borderId="30" xfId="0" applyFont="1" applyBorder="1" applyAlignment="1">
      <alignment horizontal="center" vertical="center"/>
    </xf>
    <xf numFmtId="176" fontId="13" fillId="3" borderId="57" xfId="0" applyNumberFormat="1" applyFont="1" applyFill="1" applyBorder="1" applyAlignment="1">
      <alignment horizontal="right" vertical="center"/>
    </xf>
    <xf numFmtId="176" fontId="13" fillId="3" borderId="31" xfId="0" applyNumberFormat="1" applyFont="1" applyFill="1" applyBorder="1" applyAlignment="1">
      <alignment horizontal="right" vertical="center"/>
    </xf>
    <xf numFmtId="0" fontId="17" fillId="0" borderId="32" xfId="0" applyFont="1" applyBorder="1">
      <alignment vertical="center"/>
    </xf>
    <xf numFmtId="176" fontId="13" fillId="3" borderId="30" xfId="0" applyNumberFormat="1" applyFont="1" applyFill="1" applyBorder="1" applyAlignment="1">
      <alignment horizontal="right" vertical="center"/>
    </xf>
    <xf numFmtId="176" fontId="17" fillId="3" borderId="30" xfId="0" applyNumberFormat="1" applyFont="1" applyFill="1" applyBorder="1" applyAlignment="1">
      <alignment vertical="center"/>
    </xf>
    <xf numFmtId="176" fontId="17" fillId="3" borderId="31" xfId="0" applyNumberFormat="1" applyFont="1" applyFill="1" applyBorder="1" applyAlignment="1">
      <alignment vertical="center"/>
    </xf>
    <xf numFmtId="0" fontId="17" fillId="0" borderId="31" xfId="0" applyFont="1" applyBorder="1">
      <alignment vertical="center"/>
    </xf>
    <xf numFmtId="0" fontId="17" fillId="0" borderId="44" xfId="0" applyFont="1" applyBorder="1">
      <alignment vertical="center"/>
    </xf>
    <xf numFmtId="0" fontId="17" fillId="0" borderId="35" xfId="0" applyFont="1" applyBorder="1" applyAlignment="1">
      <alignment horizontal="center" vertical="center" shrinkToFit="1"/>
    </xf>
    <xf numFmtId="0" fontId="17" fillId="0" borderId="5" xfId="0" applyFont="1" applyBorder="1" applyAlignment="1">
      <alignment horizontal="center" vertical="center" shrinkToFit="1"/>
    </xf>
    <xf numFmtId="0" fontId="17" fillId="0" borderId="58" xfId="0" applyFont="1" applyBorder="1" applyAlignment="1">
      <alignment horizontal="center" vertical="center"/>
    </xf>
    <xf numFmtId="0" fontId="17" fillId="0" borderId="39" xfId="0" applyFont="1" applyBorder="1" applyAlignment="1">
      <alignment horizontal="center" vertical="center"/>
    </xf>
    <xf numFmtId="0" fontId="17" fillId="0" borderId="2" xfId="0" applyFont="1" applyBorder="1" applyAlignment="1">
      <alignment horizontal="center" vertical="center"/>
    </xf>
    <xf numFmtId="0" fontId="17" fillId="0" borderId="0"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41" xfId="0" applyFont="1" applyBorder="1" applyAlignment="1">
      <alignment horizontal="center" vertical="center"/>
    </xf>
    <xf numFmtId="0" fontId="17" fillId="0" borderId="59" xfId="0" applyFont="1" applyBorder="1" applyAlignment="1">
      <alignment horizontal="center" vertic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38" fontId="13" fillId="3" borderId="7" xfId="1" applyFont="1" applyFill="1" applyBorder="1" applyAlignment="1">
      <alignment horizontal="right" vertical="center" shrinkToFit="1"/>
    </xf>
    <xf numFmtId="38" fontId="13" fillId="3" borderId="8" xfId="1" applyFont="1" applyFill="1" applyBorder="1" applyAlignment="1">
      <alignment horizontal="right" vertical="center" shrinkToFit="1"/>
    </xf>
    <xf numFmtId="38" fontId="13" fillId="3" borderId="56" xfId="1" applyFont="1" applyFill="1" applyBorder="1" applyAlignment="1">
      <alignment horizontal="right" vertical="center" shrinkToFit="1"/>
    </xf>
    <xf numFmtId="38" fontId="13" fillId="3" borderId="9" xfId="1" applyFont="1" applyFill="1" applyBorder="1" applyAlignment="1">
      <alignment horizontal="right" vertical="center" shrinkToFit="1"/>
    </xf>
    <xf numFmtId="38" fontId="13" fillId="0" borderId="26" xfId="0" applyNumberFormat="1" applyFont="1" applyBorder="1">
      <alignment vertical="center"/>
    </xf>
    <xf numFmtId="0" fontId="20" fillId="0" borderId="27" xfId="0" applyFont="1" applyBorder="1" applyAlignment="1">
      <alignment horizontal="center" vertical="center"/>
    </xf>
    <xf numFmtId="0" fontId="20" fillId="0" borderId="9" xfId="0" applyFont="1" applyBorder="1" applyAlignment="1">
      <alignment horizontal="center" vertical="center"/>
    </xf>
    <xf numFmtId="0" fontId="21" fillId="0" borderId="25" xfId="0" applyFont="1" applyBorder="1" applyAlignment="1">
      <alignment horizontal="center" vertical="center"/>
    </xf>
    <xf numFmtId="0" fontId="21" fillId="0" borderId="1" xfId="0" applyFont="1" applyBorder="1" applyAlignment="1">
      <alignment horizontal="center" vertical="center"/>
    </xf>
    <xf numFmtId="0" fontId="17" fillId="3" borderId="25" xfId="0" applyFont="1" applyFill="1" applyBorder="1" applyAlignment="1">
      <alignment horizontal="center" vertical="center"/>
    </xf>
    <xf numFmtId="0" fontId="17" fillId="3" borderId="1" xfId="0" applyFont="1" applyFill="1" applyBorder="1" applyAlignment="1">
      <alignment horizontal="center" vertical="center"/>
    </xf>
    <xf numFmtId="38" fontId="17" fillId="3" borderId="7" xfId="1" applyFont="1" applyFill="1" applyBorder="1" applyAlignment="1">
      <alignment horizontal="right" vertical="center" shrinkToFit="1"/>
    </xf>
    <xf numFmtId="38" fontId="17" fillId="3" borderId="8" xfId="1" applyFont="1" applyFill="1" applyBorder="1" applyAlignment="1">
      <alignment horizontal="right" vertical="center" shrinkToFit="1"/>
    </xf>
    <xf numFmtId="38" fontId="17" fillId="3" borderId="56" xfId="1" applyFont="1" applyFill="1" applyBorder="1" applyAlignment="1">
      <alignment horizontal="right" vertical="center" shrinkToFit="1"/>
    </xf>
    <xf numFmtId="38" fontId="17" fillId="3" borderId="9" xfId="1" applyFont="1" applyFill="1" applyBorder="1" applyAlignment="1">
      <alignment horizontal="right" vertical="center" shrinkToFit="1"/>
    </xf>
    <xf numFmtId="0" fontId="17" fillId="0" borderId="38" xfId="0" applyFont="1" applyBorder="1" applyAlignment="1">
      <alignment horizontal="center" vertical="center"/>
    </xf>
    <xf numFmtId="0" fontId="17" fillId="0" borderId="32" xfId="0" applyFont="1" applyBorder="1" applyAlignment="1">
      <alignment horizontal="center" vertical="center"/>
    </xf>
    <xf numFmtId="177" fontId="13" fillId="0" borderId="30" xfId="0" applyNumberFormat="1" applyFont="1" applyBorder="1" applyAlignment="1">
      <alignment horizontal="right" vertical="center"/>
    </xf>
    <xf numFmtId="177" fontId="13" fillId="0" borderId="31" xfId="0" applyNumberFormat="1" applyFont="1" applyBorder="1" applyAlignment="1">
      <alignment horizontal="right" vertical="center"/>
    </xf>
    <xf numFmtId="177" fontId="17" fillId="0" borderId="31" xfId="0" applyNumberFormat="1" applyFont="1" applyBorder="1" applyAlignment="1">
      <alignment horizontal="center" vertical="center"/>
    </xf>
    <xf numFmtId="177" fontId="13" fillId="0" borderId="57" xfId="1" applyNumberFormat="1" applyFont="1" applyBorder="1" applyAlignment="1">
      <alignment horizontal="right" vertical="center"/>
    </xf>
    <xf numFmtId="177" fontId="13" fillId="0" borderId="31" xfId="1" applyNumberFormat="1" applyFont="1" applyBorder="1" applyAlignment="1">
      <alignment horizontal="right" vertical="center"/>
    </xf>
    <xf numFmtId="177" fontId="17" fillId="0" borderId="32" xfId="0" applyNumberFormat="1" applyFont="1" applyBorder="1">
      <alignment vertical="center"/>
    </xf>
    <xf numFmtId="177" fontId="13" fillId="0" borderId="30" xfId="1" applyNumberFormat="1" applyFont="1" applyBorder="1" applyAlignment="1">
      <alignment horizontal="right" vertical="center"/>
    </xf>
    <xf numFmtId="177" fontId="13" fillId="0" borderId="30" xfId="1" applyNumberFormat="1" applyFont="1" applyBorder="1" applyAlignment="1">
      <alignment vertical="center"/>
    </xf>
    <xf numFmtId="177" fontId="13" fillId="0" borderId="31" xfId="1" applyNumberFormat="1" applyFont="1" applyBorder="1" applyAlignment="1">
      <alignment vertical="center"/>
    </xf>
    <xf numFmtId="177" fontId="17" fillId="0" borderId="31" xfId="0" applyNumberFormat="1" applyFont="1" applyBorder="1">
      <alignment vertical="center"/>
    </xf>
    <xf numFmtId="177" fontId="13" fillId="0" borderId="40" xfId="0" applyNumberFormat="1" applyFont="1" applyBorder="1">
      <alignment vertical="center"/>
    </xf>
    <xf numFmtId="0" fontId="17" fillId="0" borderId="33" xfId="0" applyFont="1" applyBorder="1" applyAlignment="1">
      <alignment horizontal="center" vertical="center" shrinkToFit="1"/>
    </xf>
    <xf numFmtId="0" fontId="17" fillId="0" borderId="34" xfId="0" applyFont="1" applyBorder="1" applyAlignment="1">
      <alignment horizontal="center" vertical="center" shrinkToFit="1"/>
    </xf>
    <xf numFmtId="0" fontId="17" fillId="0" borderId="53" xfId="0" applyFont="1" applyBorder="1" applyAlignment="1">
      <alignment horizontal="center" vertical="center" wrapText="1" shrinkToFit="1"/>
    </xf>
    <xf numFmtId="0" fontId="17" fillId="0" borderId="23" xfId="0" applyFont="1" applyBorder="1" applyAlignment="1">
      <alignment horizontal="center" vertical="center" wrapText="1" shrinkToFit="1"/>
    </xf>
    <xf numFmtId="0" fontId="17" fillId="0" borderId="24" xfId="0" applyFont="1" applyBorder="1" applyAlignment="1">
      <alignment horizontal="center" vertical="center" wrapText="1" shrinkToFit="1"/>
    </xf>
    <xf numFmtId="0" fontId="17" fillId="0" borderId="22" xfId="0" applyFont="1" applyBorder="1" applyAlignment="1">
      <alignment horizontal="center" vertical="center" wrapText="1" shrinkToFit="1"/>
    </xf>
    <xf numFmtId="0" fontId="17" fillId="0" borderId="42" xfId="0" applyFont="1" applyBorder="1" applyAlignment="1">
      <alignment horizontal="center" vertical="center"/>
    </xf>
    <xf numFmtId="0" fontId="17" fillId="0" borderId="35" xfId="0" applyFont="1" applyBorder="1" applyAlignment="1">
      <alignment horizontal="center" vertical="center"/>
    </xf>
    <xf numFmtId="0" fontId="22" fillId="0" borderId="7" xfId="0" applyFont="1" applyBorder="1" applyAlignment="1">
      <alignment horizontal="center" vertical="center" wrapText="1" shrinkToFit="1"/>
    </xf>
    <xf numFmtId="0" fontId="22" fillId="0" borderId="8" xfId="0" applyFont="1" applyBorder="1" applyAlignment="1">
      <alignment horizontal="center" vertical="center" wrapText="1" shrinkToFit="1"/>
    </xf>
    <xf numFmtId="0" fontId="17" fillId="0" borderId="55" xfId="0" applyFont="1" applyBorder="1" applyAlignment="1">
      <alignment horizontal="center" vertical="center" wrapText="1" shrinkToFit="1"/>
    </xf>
    <xf numFmtId="0" fontId="17" fillId="0" borderId="5" xfId="0" applyFont="1" applyBorder="1" applyAlignment="1">
      <alignment horizontal="center" vertical="center" wrapText="1" shrinkToFit="1"/>
    </xf>
    <xf numFmtId="0" fontId="17" fillId="0" borderId="6" xfId="0" applyFont="1" applyBorder="1" applyAlignment="1">
      <alignment horizontal="center" vertical="center" wrapText="1" shrinkToFit="1"/>
    </xf>
    <xf numFmtId="0" fontId="17" fillId="0" borderId="4" xfId="0" applyFont="1" applyBorder="1" applyAlignment="1">
      <alignment horizontal="center" vertical="center" wrapText="1" shrinkToFit="1"/>
    </xf>
    <xf numFmtId="0" fontId="17" fillId="0" borderId="36" xfId="0" applyFont="1" applyBorder="1" applyAlignment="1">
      <alignment horizontal="center" vertical="center" textRotation="255"/>
    </xf>
    <xf numFmtId="38" fontId="13" fillId="3" borderId="7" xfId="1" applyFont="1" applyFill="1" applyBorder="1" applyAlignment="1">
      <alignment vertical="center" shrinkToFit="1"/>
    </xf>
    <xf numFmtId="38" fontId="13" fillId="3" borderId="8" xfId="1" applyFont="1" applyFill="1" applyBorder="1" applyAlignment="1">
      <alignment vertical="center" shrinkToFit="1"/>
    </xf>
    <xf numFmtId="38" fontId="13" fillId="3" borderId="9" xfId="1" applyFont="1" applyFill="1" applyBorder="1" applyAlignment="1">
      <alignment vertical="center" shrinkToFit="1"/>
    </xf>
    <xf numFmtId="177" fontId="13" fillId="0" borderId="26" xfId="0" applyNumberFormat="1" applyFont="1" applyBorder="1">
      <alignment vertical="center"/>
    </xf>
    <xf numFmtId="0" fontId="17" fillId="0" borderId="37" xfId="0" applyFont="1" applyBorder="1" applyAlignment="1">
      <alignment horizontal="center" vertical="center" textRotation="255"/>
    </xf>
    <xf numFmtId="38" fontId="17" fillId="3" borderId="1" xfId="1" applyFont="1" applyFill="1" applyBorder="1" applyAlignment="1">
      <alignment horizontal="right" vertical="center" shrinkToFit="1"/>
    </xf>
    <xf numFmtId="38" fontId="17" fillId="3" borderId="7" xfId="1" applyFont="1" applyFill="1" applyBorder="1" applyAlignment="1">
      <alignment vertical="center" shrinkToFit="1"/>
    </xf>
    <xf numFmtId="38" fontId="17" fillId="3" borderId="8" xfId="1" applyFont="1" applyFill="1" applyBorder="1" applyAlignment="1">
      <alignment vertical="center" shrinkToFit="1"/>
    </xf>
    <xf numFmtId="0" fontId="20" fillId="3" borderId="1" xfId="0" applyFont="1" applyFill="1" applyBorder="1" applyAlignment="1">
      <alignment horizontal="center" vertical="center"/>
    </xf>
    <xf numFmtId="0" fontId="17" fillId="3" borderId="43" xfId="0" applyFont="1" applyFill="1" applyBorder="1" applyAlignment="1">
      <alignment horizontal="center" vertical="center"/>
    </xf>
    <xf numFmtId="0" fontId="17" fillId="0" borderId="31" xfId="0" applyFont="1" applyBorder="1" applyAlignment="1">
      <alignment horizontal="center" vertical="center"/>
    </xf>
    <xf numFmtId="177" fontId="13" fillId="0" borderId="29" xfId="1" applyNumberFormat="1" applyFont="1" applyBorder="1" applyAlignment="1">
      <alignment horizontal="right" vertical="center" shrinkToFit="1"/>
    </xf>
    <xf numFmtId="177" fontId="13" fillId="0" borderId="30" xfId="1" applyNumberFormat="1" applyFont="1" applyBorder="1" applyAlignment="1">
      <alignment horizontal="right" vertical="center" shrinkToFit="1"/>
    </xf>
    <xf numFmtId="177" fontId="13" fillId="0" borderId="57" xfId="1" applyNumberFormat="1" applyFont="1" applyBorder="1" applyAlignment="1">
      <alignment horizontal="right" vertical="center" shrinkToFit="1"/>
    </xf>
    <xf numFmtId="177" fontId="13" fillId="0" borderId="31" xfId="1" applyNumberFormat="1" applyFont="1" applyBorder="1" applyAlignment="1">
      <alignment horizontal="right" vertical="center" shrinkToFit="1"/>
    </xf>
    <xf numFmtId="177" fontId="13" fillId="0" borderId="32" xfId="1" applyNumberFormat="1" applyFont="1" applyBorder="1" applyAlignment="1">
      <alignment horizontal="right" vertical="center" shrinkToFit="1"/>
    </xf>
    <xf numFmtId="0" fontId="17" fillId="0" borderId="45" xfId="0" applyFont="1" applyBorder="1" applyAlignment="1">
      <alignment horizontal="center" vertical="center"/>
    </xf>
    <xf numFmtId="0" fontId="17" fillId="0" borderId="46" xfId="0" applyFont="1" applyBorder="1" applyAlignment="1">
      <alignment horizontal="center" vertical="center"/>
    </xf>
    <xf numFmtId="0" fontId="17" fillId="0" borderId="47" xfId="0" applyFont="1" applyBorder="1" applyAlignment="1">
      <alignment horizontal="center" vertical="center"/>
    </xf>
    <xf numFmtId="177" fontId="13" fillId="0" borderId="13" xfId="0" applyNumberFormat="1" applyFont="1" applyBorder="1" applyAlignment="1">
      <alignment horizontal="right" vertical="center"/>
    </xf>
    <xf numFmtId="177" fontId="13" fillId="0" borderId="11" xfId="0" applyNumberFormat="1" applyFont="1" applyBorder="1" applyAlignment="1">
      <alignment horizontal="right" vertical="center"/>
    </xf>
    <xf numFmtId="177" fontId="17" fillId="0" borderId="46" xfId="0" applyNumberFormat="1" applyFont="1" applyBorder="1" applyAlignment="1">
      <alignment horizontal="center" vertical="center"/>
    </xf>
    <xf numFmtId="177" fontId="13" fillId="0" borderId="49" xfId="1" applyNumberFormat="1" applyFont="1" applyBorder="1" applyAlignment="1">
      <alignment horizontal="right" vertical="center"/>
    </xf>
    <xf numFmtId="177" fontId="13" fillId="0" borderId="11" xfId="1" applyNumberFormat="1" applyFont="1" applyBorder="1" applyAlignment="1">
      <alignment horizontal="right" vertical="center"/>
    </xf>
    <xf numFmtId="177" fontId="17" fillId="0" borderId="46" xfId="0" applyNumberFormat="1" applyFont="1" applyBorder="1" applyAlignment="1">
      <alignment horizontal="right" vertical="center"/>
    </xf>
    <xf numFmtId="177" fontId="13" fillId="0" borderId="13" xfId="1" applyNumberFormat="1" applyFont="1" applyBorder="1" applyAlignment="1">
      <alignment horizontal="right" vertical="center"/>
    </xf>
    <xf numFmtId="177" fontId="13" fillId="2" borderId="48" xfId="0" applyNumberFormat="1" applyFont="1" applyFill="1" applyBorder="1">
      <alignment vertical="center"/>
    </xf>
    <xf numFmtId="0" fontId="23" fillId="3" borderId="67" xfId="0" applyFont="1" applyFill="1" applyBorder="1" applyAlignment="1">
      <alignment horizontal="left" vertical="center" shrinkToFit="1"/>
    </xf>
    <xf numFmtId="0" fontId="23" fillId="0" borderId="0" xfId="0" applyFont="1" applyAlignment="1">
      <alignment horizontal="left" vertical="center" shrinkToFit="1"/>
    </xf>
    <xf numFmtId="0" fontId="24" fillId="0" borderId="0" xfId="0" applyFont="1" applyAlignment="1">
      <alignment horizontal="left" vertical="center" shrinkToFit="1"/>
    </xf>
    <xf numFmtId="0" fontId="25" fillId="0" borderId="0" xfId="0" applyFont="1" applyAlignment="1">
      <alignment horizontal="left" vertical="center" shrinkToFit="1"/>
    </xf>
    <xf numFmtId="0" fontId="23" fillId="3" borderId="67" xfId="0" applyFont="1" applyFill="1" applyBorder="1" applyAlignment="1">
      <alignment vertical="center" shrinkToFit="1"/>
    </xf>
    <xf numFmtId="0" fontId="23" fillId="0" borderId="0" xfId="0" applyFont="1" applyAlignment="1">
      <alignment vertical="center" shrinkToFit="1"/>
    </xf>
    <xf numFmtId="0" fontId="24" fillId="0" borderId="0" xfId="0" applyFont="1" applyAlignment="1">
      <alignment vertical="center" shrinkToFit="1"/>
    </xf>
    <xf numFmtId="0" fontId="25" fillId="0" borderId="0" xfId="0" applyFont="1" applyAlignment="1">
      <alignment vertical="center" shrinkToFit="1"/>
    </xf>
    <xf numFmtId="0" fontId="23" fillId="3" borderId="11" xfId="0" applyFont="1" applyFill="1" applyBorder="1" applyAlignment="1">
      <alignment horizontal="center" vertical="center"/>
    </xf>
    <xf numFmtId="3" fontId="23" fillId="3" borderId="11" xfId="0" applyNumberFormat="1" applyFont="1" applyFill="1" applyBorder="1" applyAlignment="1">
      <alignment horizontal="right" vertical="center"/>
    </xf>
    <xf numFmtId="0" fontId="23" fillId="3" borderId="11" xfId="0" applyFont="1" applyFill="1" applyBorder="1" applyAlignment="1">
      <alignment horizontal="right" vertical="center"/>
    </xf>
    <xf numFmtId="0" fontId="26" fillId="3" borderId="13" xfId="0" applyFont="1" applyFill="1" applyBorder="1" applyAlignment="1">
      <alignment horizontal="center" vertical="center"/>
    </xf>
    <xf numFmtId="0" fontId="26" fillId="3" borderId="11" xfId="0" applyFont="1" applyFill="1" applyBorder="1" applyAlignment="1">
      <alignment horizontal="center" vertical="center"/>
    </xf>
    <xf numFmtId="0" fontId="23" fillId="3" borderId="51" xfId="0" applyFont="1" applyFill="1" applyBorder="1" applyAlignment="1">
      <alignment horizontal="center" vertical="center"/>
    </xf>
    <xf numFmtId="0" fontId="23" fillId="3" borderId="15" xfId="0" applyFont="1" applyFill="1" applyBorder="1" applyAlignment="1">
      <alignment horizontal="center" vertical="center"/>
    </xf>
    <xf numFmtId="0" fontId="23" fillId="3" borderId="16" xfId="0" applyFont="1" applyFill="1" applyBorder="1" applyAlignment="1">
      <alignment horizontal="center" vertical="center"/>
    </xf>
    <xf numFmtId="0" fontId="23" fillId="3" borderId="52" xfId="0" applyFont="1" applyFill="1" applyBorder="1" applyAlignment="1">
      <alignment horizontal="center" vertical="center"/>
    </xf>
    <xf numFmtId="0" fontId="23" fillId="3" borderId="18" xfId="0" applyFont="1" applyFill="1" applyBorder="1" applyAlignment="1">
      <alignment horizontal="center" vertical="center"/>
    </xf>
    <xf numFmtId="0" fontId="23" fillId="3" borderId="19"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34</xdr:col>
      <xdr:colOff>41461</xdr:colOff>
      <xdr:row>17</xdr:row>
      <xdr:rowOff>459441</xdr:rowOff>
    </xdr:from>
    <xdr:to>
      <xdr:col>43</xdr:col>
      <xdr:colOff>485912</xdr:colOff>
      <xdr:row>20</xdr:row>
      <xdr:rowOff>174718</xdr:rowOff>
    </xdr:to>
    <xdr:sp macro="" textlink="">
      <xdr:nvSpPr>
        <xdr:cNvPr id="5" name="テキスト ボックス 5"/>
        <xdr:cNvSpPr txBox="1"/>
      </xdr:nvSpPr>
      <xdr:spPr>
        <a:xfrm>
          <a:off x="12009343" y="5266765"/>
          <a:ext cx="6596481" cy="10487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nSpc>
              <a:spcPts val="2400"/>
            </a:lnSpc>
          </a:pPr>
          <a:r>
            <a:rPr kumimoji="1" lang="ja-JP" altLang="en-US" sz="1400" b="1">
              <a:latin typeface="メイリオ" panose="020B0604030504040204" pitchFamily="50" charset="-128"/>
              <a:ea typeface="メイリオ" panose="020B0604030504040204" pitchFamily="50" charset="-128"/>
            </a:rPr>
            <a:t>日数の数え方</a:t>
          </a:r>
          <a:endParaRPr kumimoji="1" lang="en-US" altLang="ja-JP" sz="1400" b="1">
            <a:latin typeface="メイリオ" panose="020B0604030504040204" pitchFamily="50" charset="-128"/>
            <a:ea typeface="メイリオ" panose="020B0604030504040204" pitchFamily="50" charset="-128"/>
          </a:endParaRPr>
        </a:p>
        <a:p>
          <a:pPr>
            <a:lnSpc>
              <a:spcPts val="1400"/>
            </a:lnSpc>
          </a:pPr>
          <a:r>
            <a:rPr kumimoji="1" lang="ja-JP" altLang="en-US" sz="1200">
              <a:latin typeface="HGPｺﾞｼｯｸM" panose="020B0600000000000000" pitchFamily="50" charset="-128"/>
              <a:ea typeface="HGPｺﾞｼｯｸM" panose="020B0600000000000000" pitchFamily="50" charset="-128"/>
            </a:rPr>
            <a:t>　・週休日（土曜日及び日曜日）は除く</a:t>
          </a:r>
          <a:endParaRPr kumimoji="1" lang="en-US" altLang="ja-JP" sz="1200">
            <a:latin typeface="HGPｺﾞｼｯｸM" panose="020B0600000000000000" pitchFamily="50" charset="-128"/>
            <a:ea typeface="HGPｺﾞｼｯｸM" panose="020B0600000000000000" pitchFamily="50" charset="-128"/>
          </a:endParaRPr>
        </a:p>
        <a:p>
          <a:pPr>
            <a:lnSpc>
              <a:spcPts val="1400"/>
            </a:lnSpc>
          </a:pPr>
          <a:r>
            <a:rPr kumimoji="1" lang="ja-JP" altLang="en-US" sz="1200">
              <a:latin typeface="HGPｺﾞｼｯｸM" panose="020B0600000000000000" pitchFamily="50" charset="-128"/>
              <a:ea typeface="HGPｺﾞｼｯｸM" panose="020B0600000000000000" pitchFamily="50" charset="-128"/>
            </a:rPr>
            <a:t>　・祝日等は含む （年末年始休暇等も祝日と同様の取扱）</a:t>
          </a:r>
          <a:endParaRPr kumimoji="1" lang="en-US" altLang="ja-JP" sz="1200">
            <a:latin typeface="HGPｺﾞｼｯｸM" panose="020B0600000000000000" pitchFamily="50" charset="-128"/>
            <a:ea typeface="HGPｺﾞｼｯｸM" panose="020B0600000000000000" pitchFamily="50" charset="-128"/>
          </a:endParaRPr>
        </a:p>
        <a:p>
          <a:pPr>
            <a:lnSpc>
              <a:spcPts val="1300"/>
            </a:lnSpc>
          </a:pPr>
          <a:r>
            <a:rPr kumimoji="1" lang="ja-JP" altLang="en-US" sz="1200">
              <a:latin typeface="HGPｺﾞｼｯｸM" panose="020B0600000000000000" pitchFamily="50" charset="-128"/>
              <a:ea typeface="HGPｺﾞｼｯｸM" panose="020B0600000000000000" pitchFamily="50" charset="-128"/>
            </a:rPr>
            <a:t>　　</a:t>
          </a:r>
          <a:r>
            <a:rPr kumimoji="1" lang="en-US" altLang="ja-JP" sz="1200">
              <a:latin typeface="HGPｺﾞｼｯｸM" panose="020B0600000000000000" pitchFamily="50" charset="-128"/>
              <a:ea typeface="HGPｺﾞｼｯｸM" panose="020B0600000000000000" pitchFamily="50" charset="-128"/>
            </a:rPr>
            <a:t>※ </a:t>
          </a:r>
          <a:r>
            <a:rPr kumimoji="1" lang="ja-JP" altLang="en-US" sz="1200">
              <a:latin typeface="HGPｺﾞｼｯｸM" panose="020B0600000000000000" pitchFamily="50" charset="-128"/>
              <a:ea typeface="HGPｺﾞｼｯｸM" panose="020B0600000000000000" pitchFamily="50" charset="-128"/>
            </a:rPr>
            <a:t>下図は２０２０年のものです。年月によって日数は変動しますので、その都度ご確認ください。</a:t>
          </a:r>
          <a:endParaRPr kumimoji="1" lang="en-US" altLang="ja-JP" sz="1200">
            <a:latin typeface="HGPｺﾞｼｯｸM" panose="020B0600000000000000" pitchFamily="50" charset="-128"/>
            <a:ea typeface="HGPｺﾞｼｯｸM" panose="020B0600000000000000" pitchFamily="50" charset="-128"/>
          </a:endParaRPr>
        </a:p>
      </xdr:txBody>
    </xdr:sp>
    <xdr:clientData/>
  </xdr:twoCellAnchor>
  <xdr:twoCellAnchor editAs="oneCell">
    <xdr:from>
      <xdr:col>34</xdr:col>
      <xdr:colOff>22412</xdr:colOff>
      <xdr:row>21</xdr:row>
      <xdr:rowOff>21291</xdr:rowOff>
    </xdr:from>
    <xdr:to>
      <xdr:col>43</xdr:col>
      <xdr:colOff>661707</xdr:colOff>
      <xdr:row>49</xdr:row>
      <xdr:rowOff>18490</xdr:rowOff>
    </xdr:to>
    <xdr:pic>
      <xdr:nvPicPr>
        <xdr:cNvPr id="6" name="図 4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90294" y="6475879"/>
          <a:ext cx="6791325" cy="8905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34</xdr:col>
      <xdr:colOff>201708</xdr:colOff>
      <xdr:row>3</xdr:row>
      <xdr:rowOff>123265</xdr:rowOff>
    </xdr:from>
    <xdr:to>
      <xdr:col>41</xdr:col>
      <xdr:colOff>179296</xdr:colOff>
      <xdr:row>6</xdr:row>
      <xdr:rowOff>33618</xdr:rowOff>
    </xdr:to>
    <xdr:sp macro="" textlink="">
      <xdr:nvSpPr>
        <xdr:cNvPr id="7" name="テキスト ボックス 6"/>
        <xdr:cNvSpPr txBox="1"/>
      </xdr:nvSpPr>
      <xdr:spPr>
        <a:xfrm>
          <a:off x="12169590" y="907677"/>
          <a:ext cx="4762500" cy="8516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a:t>※</a:t>
          </a:r>
          <a:r>
            <a:rPr kumimoji="1" lang="ja-JP" altLang="en-US" sz="1800"/>
            <a:t>所属所において各月の実績を証明のうえ、</a:t>
          </a:r>
          <a:endParaRPr kumimoji="1" lang="en-US" altLang="ja-JP" sz="1800"/>
        </a:p>
        <a:p>
          <a:r>
            <a:rPr kumimoji="1" lang="ja-JP" altLang="en-US" sz="1800"/>
            <a:t>　</a:t>
          </a:r>
          <a:r>
            <a:rPr kumimoji="1" lang="ja-JP" altLang="en-US" sz="1800" baseline="0"/>
            <a:t> </a:t>
          </a:r>
          <a:r>
            <a:rPr kumimoji="1" lang="ja-JP" altLang="en-US" sz="1800"/>
            <a:t>翌月１０日までに提出してください。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19050</xdr:colOff>
      <xdr:row>13</xdr:row>
      <xdr:rowOff>38100</xdr:rowOff>
    </xdr:from>
    <xdr:to>
      <xdr:col>28</xdr:col>
      <xdr:colOff>0</xdr:colOff>
      <xdr:row>13</xdr:row>
      <xdr:rowOff>295275</xdr:rowOff>
    </xdr:to>
    <xdr:sp macro="" textlink="">
      <xdr:nvSpPr>
        <xdr:cNvPr id="2" name="正方形/長方形 1"/>
        <xdr:cNvSpPr/>
      </xdr:nvSpPr>
      <xdr:spPr>
        <a:xfrm>
          <a:off x="9020175" y="3971925"/>
          <a:ext cx="295275" cy="257175"/>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27</xdr:col>
      <xdr:colOff>19050</xdr:colOff>
      <xdr:row>13</xdr:row>
      <xdr:rowOff>38100</xdr:rowOff>
    </xdr:from>
    <xdr:to>
      <xdr:col>28</xdr:col>
      <xdr:colOff>0</xdr:colOff>
      <xdr:row>13</xdr:row>
      <xdr:rowOff>295275</xdr:rowOff>
    </xdr:to>
    <xdr:sp macro="" textlink="">
      <xdr:nvSpPr>
        <xdr:cNvPr id="2" name="正方形/長方形 1"/>
        <xdr:cNvSpPr/>
      </xdr:nvSpPr>
      <xdr:spPr>
        <a:xfrm>
          <a:off x="8896350" y="3314700"/>
          <a:ext cx="295275" cy="257175"/>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6</xdr:col>
      <xdr:colOff>302558</xdr:colOff>
      <xdr:row>24</xdr:row>
      <xdr:rowOff>369794</xdr:rowOff>
    </xdr:from>
    <xdr:to>
      <xdr:col>32</xdr:col>
      <xdr:colOff>100853</xdr:colOff>
      <xdr:row>30</xdr:row>
      <xdr:rowOff>44824</xdr:rowOff>
    </xdr:to>
    <xdr:sp macro="" textlink="">
      <xdr:nvSpPr>
        <xdr:cNvPr id="10" name="角丸四角形 9"/>
        <xdr:cNvSpPr/>
      </xdr:nvSpPr>
      <xdr:spPr>
        <a:xfrm>
          <a:off x="2409264" y="8057029"/>
          <a:ext cx="8964707" cy="1658471"/>
        </a:xfrm>
        <a:prstGeom prst="round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212911</xdr:colOff>
      <xdr:row>22</xdr:row>
      <xdr:rowOff>44823</xdr:rowOff>
    </xdr:from>
    <xdr:to>
      <xdr:col>31</xdr:col>
      <xdr:colOff>974911</xdr:colOff>
      <xdr:row>24</xdr:row>
      <xdr:rowOff>369796</xdr:rowOff>
    </xdr:to>
    <xdr:sp macro="" textlink="">
      <xdr:nvSpPr>
        <xdr:cNvPr id="11" name="テキスト ボックス 10"/>
        <xdr:cNvSpPr txBox="1"/>
      </xdr:nvSpPr>
      <xdr:spPr>
        <a:xfrm>
          <a:off x="6062382" y="7003676"/>
          <a:ext cx="5154705" cy="1053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800">
              <a:solidFill>
                <a:srgbClr val="00B0F0"/>
              </a:solidFill>
              <a:latin typeface="HGP創英角ﾎﾟｯﾌﾟ体" panose="040B0A00000000000000" pitchFamily="50" charset="-128"/>
              <a:ea typeface="HGP創英角ﾎﾟｯﾌﾟ体" panose="040B0A00000000000000" pitchFamily="50" charset="-128"/>
            </a:rPr>
            <a:t>全額支給の期間も含めて、その月の全体が</a:t>
          </a:r>
          <a:endParaRPr kumimoji="1" lang="en-US" altLang="ja-JP" sz="1800">
            <a:solidFill>
              <a:srgbClr val="00B0F0"/>
            </a:solidFill>
            <a:latin typeface="HGP創英角ﾎﾟｯﾌﾟ体" panose="040B0A00000000000000" pitchFamily="50" charset="-128"/>
            <a:ea typeface="HGP創英角ﾎﾟｯﾌﾟ体" panose="040B0A00000000000000" pitchFamily="50" charset="-128"/>
          </a:endParaRPr>
        </a:p>
        <a:p>
          <a:pPr algn="l"/>
          <a:r>
            <a:rPr kumimoji="1" lang="ja-JP" altLang="en-US" sz="1800">
              <a:solidFill>
                <a:srgbClr val="00B0F0"/>
              </a:solidFill>
              <a:latin typeface="HGP創英角ﾎﾟｯﾌﾟ体" panose="040B0A00000000000000" pitchFamily="50" charset="-128"/>
              <a:ea typeface="HGP創英角ﾎﾟｯﾌﾟ体" panose="040B0A00000000000000" pitchFamily="50" charset="-128"/>
            </a:rPr>
            <a:t>分かるように記入してください。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27</xdr:col>
      <xdr:colOff>19050</xdr:colOff>
      <xdr:row>13</xdr:row>
      <xdr:rowOff>38100</xdr:rowOff>
    </xdr:from>
    <xdr:to>
      <xdr:col>28</xdr:col>
      <xdr:colOff>0</xdr:colOff>
      <xdr:row>13</xdr:row>
      <xdr:rowOff>295275</xdr:rowOff>
    </xdr:to>
    <xdr:sp macro="" textlink="">
      <xdr:nvSpPr>
        <xdr:cNvPr id="2" name="正方形/長方形 1"/>
        <xdr:cNvSpPr/>
      </xdr:nvSpPr>
      <xdr:spPr>
        <a:xfrm>
          <a:off x="9020175" y="3971925"/>
          <a:ext cx="295275" cy="257175"/>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6</xdr:col>
      <xdr:colOff>302558</xdr:colOff>
      <xdr:row>24</xdr:row>
      <xdr:rowOff>369794</xdr:rowOff>
    </xdr:from>
    <xdr:to>
      <xdr:col>32</xdr:col>
      <xdr:colOff>100853</xdr:colOff>
      <xdr:row>30</xdr:row>
      <xdr:rowOff>44824</xdr:rowOff>
    </xdr:to>
    <xdr:sp macro="" textlink="">
      <xdr:nvSpPr>
        <xdr:cNvPr id="3" name="角丸四角形 2"/>
        <xdr:cNvSpPr/>
      </xdr:nvSpPr>
      <xdr:spPr>
        <a:xfrm>
          <a:off x="2407583" y="8056469"/>
          <a:ext cx="8980395" cy="1665755"/>
        </a:xfrm>
        <a:prstGeom prst="round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235323</xdr:colOff>
      <xdr:row>22</xdr:row>
      <xdr:rowOff>156883</xdr:rowOff>
    </xdr:from>
    <xdr:to>
      <xdr:col>31</xdr:col>
      <xdr:colOff>717177</xdr:colOff>
      <xdr:row>24</xdr:row>
      <xdr:rowOff>369797</xdr:rowOff>
    </xdr:to>
    <xdr:sp macro="" textlink="">
      <xdr:nvSpPr>
        <xdr:cNvPr id="4" name="テキスト ボックス 3"/>
        <xdr:cNvSpPr txBox="1"/>
      </xdr:nvSpPr>
      <xdr:spPr>
        <a:xfrm>
          <a:off x="5771029" y="7115736"/>
          <a:ext cx="5188324" cy="9412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800">
              <a:solidFill>
                <a:srgbClr val="00B0F0"/>
              </a:solidFill>
              <a:latin typeface="HGP創英角ﾎﾟｯﾌﾟ体" panose="040B0A00000000000000" pitchFamily="50" charset="-128"/>
              <a:ea typeface="HGP創英角ﾎﾟｯﾌﾟ体" panose="040B0A00000000000000" pitchFamily="50" charset="-128"/>
            </a:rPr>
            <a:t>全額支給の期間も含めて、その月の全体が</a:t>
          </a:r>
          <a:endParaRPr kumimoji="1" lang="en-US" altLang="ja-JP" sz="1800">
            <a:solidFill>
              <a:srgbClr val="00B0F0"/>
            </a:solidFill>
            <a:latin typeface="HGP創英角ﾎﾟｯﾌﾟ体" panose="040B0A00000000000000" pitchFamily="50" charset="-128"/>
            <a:ea typeface="HGP創英角ﾎﾟｯﾌﾟ体" panose="040B0A00000000000000" pitchFamily="50" charset="-128"/>
          </a:endParaRPr>
        </a:p>
        <a:p>
          <a:pPr algn="l"/>
          <a:r>
            <a:rPr kumimoji="1" lang="ja-JP" altLang="en-US" sz="1800">
              <a:solidFill>
                <a:srgbClr val="00B0F0"/>
              </a:solidFill>
              <a:latin typeface="HGP創英角ﾎﾟｯﾌﾟ体" panose="040B0A00000000000000" pitchFamily="50" charset="-128"/>
              <a:ea typeface="HGP創英角ﾎﾟｯﾌﾟ体" panose="040B0A00000000000000" pitchFamily="50" charset="-128"/>
            </a:rPr>
            <a:t>分かるように記入してください。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2:AF60"/>
  <sheetViews>
    <sheetView showGridLines="0" tabSelected="1" view="pageBreakPreview" zoomScale="85" zoomScaleNormal="100" zoomScaleSheetLayoutView="85" workbookViewId="0">
      <selection activeCell="E18" sqref="E18:G18"/>
    </sheetView>
  </sheetViews>
  <sheetFormatPr defaultRowHeight="12"/>
  <cols>
    <col min="1" max="2" width="4.125" style="2" customWidth="1"/>
    <col min="3" max="3" width="7" style="2" customWidth="1"/>
    <col min="4" max="6" width="4.125" style="2" customWidth="1"/>
    <col min="7" max="7" width="5.5" style="2" customWidth="1"/>
    <col min="8" max="8" width="5" style="2" customWidth="1"/>
    <col min="9" max="14" width="4.125" style="2" customWidth="1"/>
    <col min="15" max="15" width="5.75" style="2" customWidth="1"/>
    <col min="16" max="31" width="4.125" style="2" customWidth="1"/>
    <col min="32" max="32" width="13.5" style="2" customWidth="1"/>
    <col min="33" max="34" width="4.625" style="2" customWidth="1"/>
    <col min="35" max="16384" width="9" style="2"/>
  </cols>
  <sheetData>
    <row r="2" spans="1:32" ht="24.95" customHeight="1">
      <c r="B2" s="10"/>
      <c r="C2" s="10"/>
      <c r="D2" s="10"/>
      <c r="E2" s="10"/>
      <c r="F2" s="10"/>
      <c r="G2" s="10"/>
      <c r="AF2" s="8" t="s">
        <v>18</v>
      </c>
    </row>
    <row r="3" spans="1:32" ht="24.95" customHeight="1">
      <c r="B3" s="10"/>
      <c r="C3" s="10"/>
      <c r="D3" s="10"/>
      <c r="E3" s="10"/>
      <c r="F3" s="10"/>
      <c r="G3" s="10"/>
      <c r="L3" s="6" t="s">
        <v>0</v>
      </c>
      <c r="M3" s="3"/>
      <c r="N3" s="3"/>
      <c r="O3" s="3"/>
      <c r="P3" s="3"/>
      <c r="Q3" s="3"/>
    </row>
    <row r="4" spans="1:32" ht="24.95" customHeight="1">
      <c r="L4" s="6"/>
      <c r="M4" s="3"/>
      <c r="N4" s="3"/>
      <c r="O4" s="3"/>
      <c r="P4" s="3"/>
      <c r="Q4" s="3"/>
    </row>
    <row r="5" spans="1:32" ht="24.95" customHeight="1">
      <c r="A5" s="5" t="s">
        <v>23</v>
      </c>
      <c r="L5" s="1"/>
      <c r="M5" s="3"/>
      <c r="N5" s="3"/>
      <c r="O5" s="3"/>
      <c r="P5" s="3"/>
      <c r="Q5" s="3"/>
    </row>
    <row r="6" spans="1:32" ht="24.95" customHeight="1"/>
    <row r="7" spans="1:32" ht="24.95" customHeight="1">
      <c r="A7" s="17"/>
      <c r="B7" s="17"/>
      <c r="C7" s="18" t="s">
        <v>52</v>
      </c>
      <c r="D7" s="19"/>
      <c r="E7" s="19"/>
      <c r="F7" s="20" t="s">
        <v>1</v>
      </c>
      <c r="G7" s="19"/>
      <c r="H7" s="19"/>
      <c r="I7" s="18" t="s">
        <v>26</v>
      </c>
      <c r="J7" s="18"/>
      <c r="K7" s="18"/>
      <c r="L7" s="18"/>
      <c r="M7" s="18"/>
      <c r="N7" s="18"/>
      <c r="O7" s="18"/>
      <c r="P7" s="18"/>
      <c r="Q7" s="18"/>
      <c r="R7" s="18"/>
      <c r="S7" s="18"/>
      <c r="T7" s="17"/>
      <c r="U7" s="17"/>
      <c r="V7" s="17"/>
      <c r="W7" s="17"/>
      <c r="X7" s="17"/>
      <c r="Y7" s="17"/>
      <c r="Z7" s="17"/>
      <c r="AA7" s="17"/>
      <c r="AB7" s="17"/>
      <c r="AC7" s="17"/>
      <c r="AD7" s="17"/>
      <c r="AE7" s="17"/>
      <c r="AF7" s="17"/>
    </row>
    <row r="8" spans="1:32" ht="24.95" customHeight="1">
      <c r="A8" s="17"/>
      <c r="B8" s="17"/>
      <c r="C8" s="17"/>
      <c r="D8" s="17"/>
      <c r="E8" s="17"/>
      <c r="F8" s="17"/>
      <c r="G8" s="17"/>
      <c r="H8" s="17"/>
      <c r="I8" s="17"/>
      <c r="J8" s="17"/>
      <c r="K8" s="17"/>
      <c r="L8" s="17"/>
      <c r="M8" s="17"/>
      <c r="N8" s="17"/>
      <c r="O8" s="17"/>
      <c r="P8" s="17"/>
      <c r="Q8" s="21"/>
      <c r="R8" s="21"/>
      <c r="S8" s="21"/>
      <c r="T8" s="21"/>
      <c r="U8" s="21"/>
      <c r="V8" s="21"/>
      <c r="W8" s="21"/>
      <c r="X8" s="21"/>
      <c r="Y8" s="21"/>
      <c r="Z8" s="21"/>
      <c r="AA8" s="21"/>
      <c r="AB8" s="21"/>
      <c r="AC8" s="21"/>
      <c r="AD8" s="17"/>
      <c r="AE8" s="17"/>
      <c r="AF8" s="17"/>
    </row>
    <row r="9" spans="1:32" ht="24.95" customHeight="1">
      <c r="A9" s="17"/>
      <c r="B9" s="17"/>
      <c r="C9" s="17"/>
      <c r="D9" s="17"/>
      <c r="E9" s="17"/>
      <c r="F9" s="17"/>
      <c r="G9" s="17"/>
      <c r="H9" s="17"/>
      <c r="I9" s="17"/>
      <c r="J9" s="17"/>
      <c r="K9" s="17"/>
      <c r="L9" s="17"/>
      <c r="M9" s="17"/>
      <c r="N9" s="17"/>
      <c r="O9" s="22" t="s">
        <v>61</v>
      </c>
      <c r="P9" s="22"/>
      <c r="Q9" s="22"/>
      <c r="R9" s="22"/>
      <c r="S9" s="22"/>
      <c r="T9" s="22"/>
      <c r="U9" s="22"/>
      <c r="V9" s="22"/>
      <c r="W9" s="17"/>
      <c r="X9" s="21"/>
      <c r="Y9" s="21"/>
      <c r="Z9" s="21"/>
      <c r="AA9" s="21"/>
      <c r="AB9" s="21"/>
      <c r="AC9" s="21"/>
      <c r="AD9" s="17"/>
      <c r="AE9" s="17"/>
      <c r="AF9" s="17"/>
    </row>
    <row r="10" spans="1:32" ht="12" customHeight="1">
      <c r="A10" s="17"/>
      <c r="B10" s="17"/>
      <c r="C10" s="17"/>
      <c r="D10" s="17"/>
      <c r="E10" s="17"/>
      <c r="F10" s="17"/>
      <c r="G10" s="17"/>
      <c r="H10" s="17"/>
      <c r="I10" s="17"/>
      <c r="J10" s="17"/>
      <c r="K10" s="17"/>
      <c r="L10" s="17"/>
      <c r="M10" s="17"/>
      <c r="N10" s="17"/>
      <c r="O10" s="17"/>
      <c r="P10" s="17"/>
      <c r="Q10" s="23"/>
      <c r="R10" s="23"/>
      <c r="S10" s="23"/>
      <c r="T10" s="23"/>
      <c r="U10" s="23"/>
      <c r="V10" s="23"/>
      <c r="W10" s="23"/>
      <c r="X10" s="21"/>
      <c r="Y10" s="21"/>
      <c r="Z10" s="21"/>
      <c r="AA10" s="21"/>
      <c r="AB10" s="21"/>
      <c r="AC10" s="21"/>
      <c r="AD10" s="17"/>
      <c r="AE10" s="17"/>
      <c r="AF10" s="17"/>
    </row>
    <row r="11" spans="1:32" ht="24.95" customHeight="1">
      <c r="A11" s="17"/>
      <c r="B11" s="17"/>
      <c r="C11" s="17"/>
      <c r="D11" s="17"/>
      <c r="E11" s="17"/>
      <c r="F11" s="17"/>
      <c r="G11" s="17"/>
      <c r="H11" s="17"/>
      <c r="I11" s="17"/>
      <c r="J11" s="17"/>
      <c r="K11" s="17"/>
      <c r="L11" s="17"/>
      <c r="M11" s="23"/>
      <c r="N11" s="23"/>
      <c r="O11" s="23"/>
      <c r="P11" s="23"/>
      <c r="Q11" s="24" t="s">
        <v>63</v>
      </c>
      <c r="R11" s="24"/>
      <c r="S11" s="24"/>
      <c r="T11" s="25" t="s">
        <v>59</v>
      </c>
      <c r="U11" s="174"/>
      <c r="V11" s="174"/>
      <c r="W11" s="174"/>
      <c r="X11" s="174"/>
      <c r="Y11" s="174"/>
      <c r="Z11" s="174"/>
      <c r="AA11" s="174"/>
      <c r="AB11" s="174"/>
      <c r="AC11" s="174"/>
      <c r="AD11" s="174"/>
      <c r="AE11" s="25" t="s">
        <v>60</v>
      </c>
      <c r="AF11" s="17"/>
    </row>
    <row r="12" spans="1:32" ht="23.25" customHeight="1">
      <c r="A12" s="17"/>
      <c r="B12" s="17"/>
      <c r="C12" s="17"/>
      <c r="D12" s="17"/>
      <c r="E12" s="17"/>
      <c r="F12" s="17"/>
      <c r="G12" s="17"/>
      <c r="H12" s="17"/>
      <c r="I12" s="17"/>
      <c r="J12" s="17"/>
      <c r="K12" s="17"/>
      <c r="L12" s="26" t="s">
        <v>28</v>
      </c>
      <c r="M12" s="26"/>
      <c r="N12" s="26"/>
      <c r="O12" s="26"/>
      <c r="P12" s="26"/>
      <c r="Q12" s="24" t="s">
        <v>27</v>
      </c>
      <c r="R12" s="24"/>
      <c r="S12" s="24"/>
      <c r="T12" s="25" t="s">
        <v>59</v>
      </c>
      <c r="U12" s="174"/>
      <c r="V12" s="174"/>
      <c r="W12" s="174"/>
      <c r="X12" s="174"/>
      <c r="Y12" s="174"/>
      <c r="Z12" s="174"/>
      <c r="AA12" s="174"/>
      <c r="AB12" s="174"/>
      <c r="AC12" s="174"/>
      <c r="AD12" s="174"/>
      <c r="AE12" s="25" t="s">
        <v>60</v>
      </c>
      <c r="AF12" s="17"/>
    </row>
    <row r="13" spans="1:32" ht="24.95" customHeight="1">
      <c r="A13" s="17"/>
      <c r="B13" s="17"/>
      <c r="C13" s="17"/>
      <c r="D13" s="17"/>
      <c r="E13" s="17"/>
      <c r="F13" s="17"/>
      <c r="G13" s="17"/>
      <c r="H13" s="17"/>
      <c r="I13" s="17"/>
      <c r="J13" s="17"/>
      <c r="K13" s="17"/>
      <c r="L13" s="17"/>
      <c r="M13" s="23"/>
      <c r="N13" s="23"/>
      <c r="O13" s="23"/>
      <c r="P13" s="23"/>
      <c r="Q13" s="27" t="s">
        <v>24</v>
      </c>
      <c r="R13" s="27"/>
      <c r="S13" s="27"/>
      <c r="T13" s="25" t="s">
        <v>59</v>
      </c>
      <c r="U13" s="174"/>
      <c r="V13" s="174"/>
      <c r="W13" s="174"/>
      <c r="X13" s="174"/>
      <c r="Y13" s="174"/>
      <c r="Z13" s="174"/>
      <c r="AA13" s="174"/>
      <c r="AB13" s="174"/>
      <c r="AC13" s="174"/>
      <c r="AD13" s="174"/>
      <c r="AE13" s="25" t="s">
        <v>60</v>
      </c>
      <c r="AF13" s="17"/>
    </row>
    <row r="14" spans="1:32" ht="12" customHeight="1">
      <c r="A14" s="17"/>
      <c r="B14" s="17"/>
      <c r="C14" s="17"/>
      <c r="D14" s="17"/>
      <c r="E14" s="17"/>
      <c r="F14" s="17"/>
      <c r="G14" s="17"/>
      <c r="H14" s="17"/>
      <c r="I14" s="17"/>
      <c r="J14" s="17"/>
      <c r="K14" s="17"/>
      <c r="L14" s="17"/>
      <c r="M14" s="23"/>
      <c r="N14" s="23"/>
      <c r="O14" s="23"/>
      <c r="P14" s="23"/>
      <c r="Q14" s="27"/>
      <c r="R14" s="27"/>
      <c r="S14" s="27"/>
      <c r="T14" s="25"/>
      <c r="U14" s="175"/>
      <c r="V14" s="175"/>
      <c r="W14" s="175"/>
      <c r="X14" s="175"/>
      <c r="Y14" s="175"/>
      <c r="Z14" s="175"/>
      <c r="AA14" s="175"/>
      <c r="AB14" s="175"/>
      <c r="AC14" s="176"/>
      <c r="AD14" s="177"/>
      <c r="AE14" s="17"/>
      <c r="AF14" s="17"/>
    </row>
    <row r="15" spans="1:32" ht="27.95" customHeight="1">
      <c r="A15" s="17"/>
      <c r="B15" s="17"/>
      <c r="C15" s="17"/>
      <c r="D15" s="17"/>
      <c r="E15" s="17"/>
      <c r="F15" s="17"/>
      <c r="G15" s="17"/>
      <c r="H15" s="17"/>
      <c r="I15" s="17"/>
      <c r="J15" s="17"/>
      <c r="K15" s="17"/>
      <c r="L15" s="17"/>
      <c r="M15" s="23"/>
      <c r="N15" s="23"/>
      <c r="O15" s="23"/>
      <c r="P15" s="28" t="s">
        <v>55</v>
      </c>
      <c r="Q15" s="27" t="s">
        <v>56</v>
      </c>
      <c r="R15" s="27"/>
      <c r="S15" s="27"/>
      <c r="T15" s="25" t="s">
        <v>59</v>
      </c>
      <c r="U15" s="174"/>
      <c r="V15" s="174"/>
      <c r="W15" s="174"/>
      <c r="X15" s="174"/>
      <c r="Y15" s="174"/>
      <c r="Z15" s="174"/>
      <c r="AA15" s="174"/>
      <c r="AB15" s="174"/>
      <c r="AC15" s="174"/>
      <c r="AD15" s="174"/>
      <c r="AE15" s="25" t="s">
        <v>60</v>
      </c>
      <c r="AF15" s="17"/>
    </row>
    <row r="16" spans="1:32" ht="27.95" customHeight="1">
      <c r="A16" s="17"/>
      <c r="B16" s="17"/>
      <c r="C16" s="17"/>
      <c r="D16" s="17"/>
      <c r="E16" s="17"/>
      <c r="F16" s="17"/>
      <c r="G16" s="17"/>
      <c r="H16" s="17"/>
      <c r="I16" s="17"/>
      <c r="J16" s="17"/>
      <c r="K16" s="17"/>
      <c r="L16" s="17"/>
      <c r="M16" s="23"/>
      <c r="N16" s="23"/>
      <c r="O16" s="23"/>
      <c r="P16" s="23"/>
      <c r="Q16" s="27" t="s">
        <v>57</v>
      </c>
      <c r="R16" s="27"/>
      <c r="S16" s="27"/>
      <c r="T16" s="25" t="s">
        <v>59</v>
      </c>
      <c r="U16" s="174"/>
      <c r="V16" s="174"/>
      <c r="W16" s="174"/>
      <c r="X16" s="174"/>
      <c r="Y16" s="174"/>
      <c r="Z16" s="174"/>
      <c r="AA16" s="174"/>
      <c r="AB16" s="174"/>
      <c r="AC16" s="174"/>
      <c r="AD16" s="174"/>
      <c r="AE16" s="25" t="s">
        <v>60</v>
      </c>
      <c r="AF16" s="17"/>
    </row>
    <row r="17" spans="1:32" ht="27.95" customHeight="1" thickBot="1">
      <c r="A17" s="17"/>
      <c r="B17" s="17"/>
      <c r="C17" s="17"/>
      <c r="D17" s="17"/>
      <c r="E17" s="17"/>
      <c r="F17" s="17"/>
      <c r="G17" s="17"/>
      <c r="H17" s="17"/>
      <c r="I17" s="17"/>
      <c r="J17" s="17"/>
      <c r="K17" s="17"/>
      <c r="L17" s="17"/>
      <c r="M17" s="17"/>
      <c r="N17" s="17"/>
      <c r="O17" s="17"/>
      <c r="P17" s="17"/>
      <c r="Q17" s="24" t="s">
        <v>58</v>
      </c>
      <c r="R17" s="24"/>
      <c r="S17" s="24"/>
      <c r="T17" s="25" t="s">
        <v>59</v>
      </c>
      <c r="U17" s="174"/>
      <c r="V17" s="174"/>
      <c r="W17" s="174"/>
      <c r="X17" s="174"/>
      <c r="Y17" s="174"/>
      <c r="Z17" s="174"/>
      <c r="AA17" s="174"/>
      <c r="AB17" s="174"/>
      <c r="AC17" s="174"/>
      <c r="AD17" s="174"/>
      <c r="AE17" s="25" t="s">
        <v>60</v>
      </c>
      <c r="AF17" s="17"/>
    </row>
    <row r="18" spans="1:32" ht="37.5" customHeight="1" thickBot="1">
      <c r="A18" s="29" t="s">
        <v>21</v>
      </c>
      <c r="B18" s="30"/>
      <c r="C18" s="30"/>
      <c r="D18" s="31" t="s">
        <v>42</v>
      </c>
      <c r="E18" s="178"/>
      <c r="F18" s="178"/>
      <c r="G18" s="178"/>
      <c r="H18" s="32" t="s">
        <v>22</v>
      </c>
      <c r="I18" s="179"/>
      <c r="J18" s="180"/>
      <c r="K18" s="180"/>
      <c r="L18" s="180"/>
      <c r="M18" s="33" t="s">
        <v>2</v>
      </c>
      <c r="N18" s="17"/>
      <c r="O18" s="17"/>
      <c r="P18" s="17"/>
      <c r="Q18" s="21"/>
      <c r="R18" s="21"/>
      <c r="S18" s="21"/>
      <c r="T18" s="34"/>
      <c r="U18" s="34"/>
      <c r="V18" s="21"/>
      <c r="W18" s="21"/>
      <c r="X18" s="21"/>
      <c r="Y18" s="21"/>
      <c r="Z18" s="21"/>
      <c r="AA18" s="21"/>
      <c r="AB18" s="21"/>
      <c r="AC18" s="21"/>
      <c r="AD18" s="17"/>
      <c r="AE18" s="17"/>
      <c r="AF18" s="17"/>
    </row>
    <row r="19" spans="1:32" ht="24.95" customHeight="1" thickBot="1">
      <c r="A19" s="17"/>
      <c r="B19" s="17"/>
      <c r="C19" s="17"/>
      <c r="D19" s="17"/>
      <c r="E19" s="17"/>
      <c r="F19" s="17"/>
      <c r="G19" s="17"/>
      <c r="H19" s="17"/>
      <c r="I19" s="17"/>
      <c r="J19" s="17"/>
      <c r="K19" s="17"/>
      <c r="L19" s="17"/>
      <c r="M19" s="17"/>
      <c r="N19" s="17"/>
      <c r="O19" s="17"/>
      <c r="P19" s="17"/>
      <c r="Q19" s="21"/>
      <c r="R19" s="21"/>
      <c r="S19" s="21"/>
      <c r="T19" s="34"/>
      <c r="U19" s="34"/>
      <c r="V19" s="21"/>
      <c r="W19" s="21"/>
      <c r="X19" s="21"/>
      <c r="Y19" s="21"/>
      <c r="Z19" s="21"/>
      <c r="AA19" s="21"/>
      <c r="AB19" s="21"/>
      <c r="AC19" s="17"/>
      <c r="AD19" s="17"/>
      <c r="AE19" s="17"/>
      <c r="AF19" s="17"/>
    </row>
    <row r="20" spans="1:32" ht="42.75" customHeight="1" thickBot="1">
      <c r="A20" s="35" t="s">
        <v>35</v>
      </c>
      <c r="B20" s="36"/>
      <c r="C20" s="36"/>
      <c r="D20" s="181"/>
      <c r="E20" s="182"/>
      <c r="F20" s="182"/>
      <c r="G20" s="182"/>
      <c r="H20" s="182"/>
      <c r="I20" s="182"/>
      <c r="J20" s="182"/>
      <c r="K20" s="182"/>
      <c r="L20" s="182"/>
      <c r="M20" s="33" t="s">
        <v>3</v>
      </c>
      <c r="N20" s="17"/>
      <c r="O20" s="17"/>
      <c r="P20" s="17"/>
      <c r="Q20" s="21"/>
      <c r="R20" s="21"/>
      <c r="S20" s="21"/>
      <c r="T20" s="34"/>
      <c r="U20" s="34"/>
      <c r="V20" s="21"/>
      <c r="W20" s="21"/>
      <c r="X20" s="21"/>
      <c r="Y20" s="21"/>
      <c r="Z20" s="21"/>
      <c r="AA20" s="21"/>
      <c r="AB20" s="21"/>
      <c r="AC20" s="21"/>
      <c r="AD20" s="17"/>
      <c r="AE20" s="17"/>
      <c r="AF20" s="17"/>
    </row>
    <row r="21" spans="1:32" ht="24.95" customHeight="1">
      <c r="A21" s="17"/>
      <c r="B21" s="17"/>
      <c r="C21" s="17"/>
      <c r="D21" s="17"/>
      <c r="E21" s="17"/>
      <c r="F21" s="17"/>
      <c r="G21" s="17"/>
      <c r="H21" s="17"/>
      <c r="I21" s="37"/>
      <c r="J21" s="17"/>
      <c r="K21" s="17"/>
      <c r="L21" s="17"/>
      <c r="M21" s="17"/>
      <c r="N21" s="17"/>
      <c r="O21" s="17"/>
      <c r="P21" s="17"/>
      <c r="Q21" s="21"/>
      <c r="R21" s="21"/>
      <c r="S21" s="21"/>
      <c r="T21" s="34"/>
      <c r="U21" s="34"/>
      <c r="V21" s="21"/>
      <c r="W21" s="21"/>
      <c r="X21" s="21"/>
      <c r="Y21" s="21"/>
      <c r="Z21" s="21"/>
      <c r="AA21" s="21"/>
      <c r="AB21" s="21"/>
      <c r="AC21" s="21"/>
      <c r="AD21" s="17"/>
      <c r="AE21" s="17"/>
      <c r="AF21" s="17"/>
    </row>
    <row r="22" spans="1:32" ht="24.95" customHeight="1" thickBot="1">
      <c r="A22" s="17"/>
      <c r="B22" s="17"/>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row>
    <row r="23" spans="1:32" ht="33" customHeight="1" thickBot="1">
      <c r="A23" s="38" t="s">
        <v>4</v>
      </c>
      <c r="B23" s="39"/>
      <c r="C23" s="39"/>
      <c r="D23" s="39"/>
      <c r="E23" s="39"/>
      <c r="F23" s="39"/>
      <c r="G23" s="40"/>
      <c r="H23" s="183"/>
      <c r="I23" s="184"/>
      <c r="J23" s="184"/>
      <c r="K23" s="184"/>
      <c r="L23" s="184"/>
      <c r="M23" s="184"/>
      <c r="N23" s="184"/>
      <c r="O23" s="185"/>
      <c r="P23" s="17"/>
      <c r="Q23" s="17"/>
      <c r="R23" s="17"/>
      <c r="S23" s="17"/>
      <c r="T23" s="17"/>
      <c r="U23" s="17"/>
      <c r="V23" s="17"/>
      <c r="W23" s="17"/>
      <c r="X23" s="17"/>
      <c r="Y23" s="17"/>
      <c r="Z23" s="17"/>
      <c r="AA23" s="17"/>
      <c r="AB23" s="17"/>
      <c r="AC23" s="17"/>
      <c r="AD23" s="17"/>
      <c r="AE23" s="17"/>
      <c r="AF23" s="17"/>
    </row>
    <row r="24" spans="1:32" ht="33" customHeight="1" thickBot="1">
      <c r="A24" s="41" t="s">
        <v>5</v>
      </c>
      <c r="B24" s="42"/>
      <c r="C24" s="42"/>
      <c r="D24" s="42"/>
      <c r="E24" s="42"/>
      <c r="F24" s="42"/>
      <c r="G24" s="43"/>
      <c r="H24" s="186"/>
      <c r="I24" s="187"/>
      <c r="J24" s="187"/>
      <c r="K24" s="187"/>
      <c r="L24" s="187"/>
      <c r="M24" s="187"/>
      <c r="N24" s="187"/>
      <c r="O24" s="188"/>
      <c r="P24" s="17"/>
      <c r="Q24" s="17"/>
      <c r="R24" s="17"/>
      <c r="S24" s="17"/>
      <c r="T24" s="44"/>
      <c r="U24" s="44"/>
      <c r="V24" s="17"/>
      <c r="W24" s="17"/>
      <c r="X24" s="17"/>
      <c r="Y24" s="17"/>
      <c r="Z24" s="17"/>
      <c r="AA24" s="17"/>
      <c r="AB24" s="17"/>
      <c r="AC24" s="17"/>
      <c r="AD24" s="17"/>
      <c r="AE24" s="17"/>
      <c r="AF24" s="17"/>
    </row>
    <row r="25" spans="1:32" ht="24.95" customHeight="1">
      <c r="A25" s="45" t="s">
        <v>25</v>
      </c>
      <c r="B25" s="46"/>
      <c r="C25" s="46"/>
      <c r="D25" s="46"/>
      <c r="E25" s="46"/>
      <c r="F25" s="46"/>
      <c r="G25" s="47"/>
      <c r="H25" s="48"/>
      <c r="I25" s="49"/>
      <c r="J25" s="49"/>
      <c r="K25" s="49"/>
      <c r="L25" s="49"/>
      <c r="M25" s="50"/>
      <c r="N25" s="49" t="s">
        <v>3</v>
      </c>
      <c r="O25" s="51" t="s">
        <v>12</v>
      </c>
      <c r="P25" s="52"/>
      <c r="Q25" s="49"/>
      <c r="R25" s="49"/>
      <c r="S25" s="49"/>
      <c r="T25" s="49"/>
      <c r="U25" s="50"/>
      <c r="V25" s="49" t="s">
        <v>3</v>
      </c>
      <c r="W25" s="51" t="s">
        <v>12</v>
      </c>
      <c r="X25" s="52"/>
      <c r="Y25" s="49"/>
      <c r="Z25" s="49"/>
      <c r="AA25" s="49"/>
      <c r="AB25" s="49"/>
      <c r="AC25" s="50"/>
      <c r="AD25" s="49" t="s">
        <v>3</v>
      </c>
      <c r="AE25" s="49" t="s">
        <v>12</v>
      </c>
      <c r="AF25" s="53" t="s">
        <v>38</v>
      </c>
    </row>
    <row r="26" spans="1:32" ht="24.95" customHeight="1">
      <c r="A26" s="54"/>
      <c r="B26" s="55"/>
      <c r="C26" s="55"/>
      <c r="D26" s="55"/>
      <c r="E26" s="55"/>
      <c r="F26" s="55"/>
      <c r="G26" s="56"/>
      <c r="H26" s="57" t="s">
        <v>52</v>
      </c>
      <c r="I26" s="58"/>
      <c r="J26" s="59" t="s">
        <v>1</v>
      </c>
      <c r="K26" s="58"/>
      <c r="L26" s="59" t="s">
        <v>11</v>
      </c>
      <c r="M26" s="59"/>
      <c r="N26" s="59"/>
      <c r="O26" s="60"/>
      <c r="P26" s="61" t="s">
        <v>52</v>
      </c>
      <c r="Q26" s="58"/>
      <c r="R26" s="59" t="s">
        <v>1</v>
      </c>
      <c r="S26" s="58"/>
      <c r="T26" s="59" t="s">
        <v>11</v>
      </c>
      <c r="U26" s="59"/>
      <c r="V26" s="59"/>
      <c r="W26" s="60"/>
      <c r="X26" s="61" t="s">
        <v>52</v>
      </c>
      <c r="Y26" s="58"/>
      <c r="Z26" s="59" t="s">
        <v>1</v>
      </c>
      <c r="AA26" s="58"/>
      <c r="AB26" s="59" t="s">
        <v>11</v>
      </c>
      <c r="AC26" s="59"/>
      <c r="AD26" s="59"/>
      <c r="AE26" s="59"/>
      <c r="AF26" s="62"/>
    </row>
    <row r="27" spans="1:32" ht="24.95" customHeight="1">
      <c r="A27" s="54"/>
      <c r="B27" s="55"/>
      <c r="C27" s="55"/>
      <c r="D27" s="55"/>
      <c r="E27" s="55"/>
      <c r="F27" s="55"/>
      <c r="G27" s="56"/>
      <c r="H27" s="63"/>
      <c r="I27" s="64"/>
      <c r="J27" s="64"/>
      <c r="K27" s="64"/>
      <c r="L27" s="64"/>
      <c r="M27" s="65"/>
      <c r="N27" s="64" t="s">
        <v>3</v>
      </c>
      <c r="O27" s="66" t="s">
        <v>13</v>
      </c>
      <c r="P27" s="67"/>
      <c r="Q27" s="64"/>
      <c r="R27" s="64"/>
      <c r="S27" s="64"/>
      <c r="T27" s="64"/>
      <c r="U27" s="65"/>
      <c r="V27" s="64" t="s">
        <v>3</v>
      </c>
      <c r="W27" s="66" t="s">
        <v>13</v>
      </c>
      <c r="X27" s="67"/>
      <c r="Y27" s="64"/>
      <c r="Z27" s="64"/>
      <c r="AA27" s="64"/>
      <c r="AB27" s="64"/>
      <c r="AC27" s="65"/>
      <c r="AD27" s="64" t="s">
        <v>3</v>
      </c>
      <c r="AE27" s="64" t="s">
        <v>13</v>
      </c>
      <c r="AF27" s="62"/>
    </row>
    <row r="28" spans="1:32" ht="24.95" customHeight="1">
      <c r="A28" s="54" t="s">
        <v>6</v>
      </c>
      <c r="B28" s="55"/>
      <c r="C28" s="55"/>
      <c r="D28" s="55"/>
      <c r="E28" s="55"/>
      <c r="F28" s="55"/>
      <c r="G28" s="56"/>
      <c r="H28" s="68"/>
      <c r="I28" s="69"/>
      <c r="J28" s="69"/>
      <c r="K28" s="69"/>
      <c r="L28" s="69"/>
      <c r="M28" s="69"/>
      <c r="N28" s="69"/>
      <c r="O28" s="70" t="s">
        <v>3</v>
      </c>
      <c r="P28" s="71"/>
      <c r="Q28" s="72"/>
      <c r="R28" s="72"/>
      <c r="S28" s="72"/>
      <c r="T28" s="72"/>
      <c r="U28" s="72"/>
      <c r="V28" s="72"/>
      <c r="W28" s="70" t="s">
        <v>3</v>
      </c>
      <c r="X28" s="73"/>
      <c r="Y28" s="74"/>
      <c r="Z28" s="74"/>
      <c r="AA28" s="74"/>
      <c r="AB28" s="74"/>
      <c r="AC28" s="74"/>
      <c r="AD28" s="74"/>
      <c r="AE28" s="75" t="s">
        <v>3</v>
      </c>
      <c r="AF28" s="76">
        <f>H28+P28+X28</f>
        <v>0</v>
      </c>
    </row>
    <row r="29" spans="1:32" ht="24.95" customHeight="1" thickBot="1">
      <c r="A29" s="77" t="s">
        <v>36</v>
      </c>
      <c r="B29" s="78"/>
      <c r="C29" s="78"/>
      <c r="D29" s="78"/>
      <c r="E29" s="78"/>
      <c r="F29" s="78"/>
      <c r="G29" s="79"/>
      <c r="H29" s="80"/>
      <c r="I29" s="81"/>
      <c r="J29" s="81"/>
      <c r="K29" s="81"/>
      <c r="L29" s="81"/>
      <c r="M29" s="81"/>
      <c r="N29" s="81"/>
      <c r="O29" s="82" t="s">
        <v>14</v>
      </c>
      <c r="P29" s="83"/>
      <c r="Q29" s="81"/>
      <c r="R29" s="81"/>
      <c r="S29" s="81"/>
      <c r="T29" s="81"/>
      <c r="U29" s="81"/>
      <c r="V29" s="81"/>
      <c r="W29" s="82" t="s">
        <v>14</v>
      </c>
      <c r="X29" s="84"/>
      <c r="Y29" s="85"/>
      <c r="Z29" s="85"/>
      <c r="AA29" s="85"/>
      <c r="AB29" s="85"/>
      <c r="AC29" s="85"/>
      <c r="AD29" s="85"/>
      <c r="AE29" s="86" t="s">
        <v>14</v>
      </c>
      <c r="AF29" s="87"/>
    </row>
    <row r="30" spans="1:32" ht="18.75" customHeight="1">
      <c r="A30" s="88" t="s">
        <v>29</v>
      </c>
      <c r="B30" s="89"/>
      <c r="C30" s="89"/>
      <c r="D30" s="89"/>
      <c r="E30" s="89"/>
      <c r="F30" s="89"/>
      <c r="G30" s="89"/>
      <c r="H30" s="90" t="s">
        <v>15</v>
      </c>
      <c r="I30" s="91"/>
      <c r="J30" s="91"/>
      <c r="K30" s="91"/>
      <c r="L30" s="91"/>
      <c r="M30" s="91"/>
      <c r="N30" s="91"/>
      <c r="O30" s="91"/>
      <c r="P30" s="92" t="s">
        <v>15</v>
      </c>
      <c r="Q30" s="93"/>
      <c r="R30" s="93"/>
      <c r="S30" s="93"/>
      <c r="T30" s="93"/>
      <c r="U30" s="93"/>
      <c r="V30" s="93"/>
      <c r="W30" s="94"/>
      <c r="X30" s="91" t="s">
        <v>15</v>
      </c>
      <c r="Y30" s="91"/>
      <c r="Z30" s="91"/>
      <c r="AA30" s="91"/>
      <c r="AB30" s="91"/>
      <c r="AC30" s="91"/>
      <c r="AD30" s="91"/>
      <c r="AE30" s="95"/>
      <c r="AF30" s="96" t="s">
        <v>39</v>
      </c>
    </row>
    <row r="31" spans="1:32" ht="24.95" customHeight="1">
      <c r="A31" s="54" t="s">
        <v>7</v>
      </c>
      <c r="B31" s="55"/>
      <c r="C31" s="55" t="s">
        <v>10</v>
      </c>
      <c r="D31" s="55"/>
      <c r="E31" s="55"/>
      <c r="F31" s="55"/>
      <c r="G31" s="56"/>
      <c r="H31" s="97"/>
      <c r="I31" s="55"/>
      <c r="J31" s="55"/>
      <c r="K31" s="55"/>
      <c r="L31" s="55"/>
      <c r="M31" s="55"/>
      <c r="N31" s="55"/>
      <c r="O31" s="55"/>
      <c r="P31" s="95"/>
      <c r="Q31" s="98"/>
      <c r="R31" s="98"/>
      <c r="S31" s="98"/>
      <c r="T31" s="98"/>
      <c r="U31" s="98"/>
      <c r="V31" s="98"/>
      <c r="W31" s="99"/>
      <c r="X31" s="55"/>
      <c r="Y31" s="55"/>
      <c r="Z31" s="55"/>
      <c r="AA31" s="55"/>
      <c r="AB31" s="55"/>
      <c r="AC31" s="55"/>
      <c r="AD31" s="55"/>
      <c r="AE31" s="56"/>
      <c r="AF31" s="62"/>
    </row>
    <row r="32" spans="1:32" ht="24.95" customHeight="1">
      <c r="A32" s="54" t="s">
        <v>32</v>
      </c>
      <c r="B32" s="55"/>
      <c r="C32" s="100"/>
      <c r="D32" s="101"/>
      <c r="E32" s="101"/>
      <c r="F32" s="101"/>
      <c r="G32" s="101"/>
      <c r="H32" s="102"/>
      <c r="I32" s="101"/>
      <c r="J32" s="101"/>
      <c r="K32" s="101"/>
      <c r="L32" s="101"/>
      <c r="M32" s="101"/>
      <c r="N32" s="101"/>
      <c r="O32" s="103"/>
      <c r="P32" s="100"/>
      <c r="Q32" s="101"/>
      <c r="R32" s="101"/>
      <c r="S32" s="101"/>
      <c r="T32" s="101"/>
      <c r="U32" s="101"/>
      <c r="V32" s="101"/>
      <c r="W32" s="103"/>
      <c r="X32" s="100"/>
      <c r="Y32" s="101"/>
      <c r="Z32" s="101"/>
      <c r="AA32" s="101"/>
      <c r="AB32" s="101"/>
      <c r="AC32" s="101"/>
      <c r="AD32" s="101"/>
      <c r="AE32" s="103"/>
      <c r="AF32" s="104">
        <f>SUM(H32:AE32)</f>
        <v>0</v>
      </c>
    </row>
    <row r="33" spans="1:32" ht="24.95" customHeight="1">
      <c r="A33" s="105" t="s">
        <v>19</v>
      </c>
      <c r="B33" s="106"/>
      <c r="C33" s="100"/>
      <c r="D33" s="101"/>
      <c r="E33" s="101"/>
      <c r="F33" s="101"/>
      <c r="G33" s="101"/>
      <c r="H33" s="102"/>
      <c r="I33" s="101"/>
      <c r="J33" s="101"/>
      <c r="K33" s="101"/>
      <c r="L33" s="101"/>
      <c r="M33" s="101"/>
      <c r="N33" s="101"/>
      <c r="O33" s="103"/>
      <c r="P33" s="100"/>
      <c r="Q33" s="101"/>
      <c r="R33" s="101"/>
      <c r="S33" s="101"/>
      <c r="T33" s="101"/>
      <c r="U33" s="101"/>
      <c r="V33" s="101"/>
      <c r="W33" s="103"/>
      <c r="X33" s="100"/>
      <c r="Y33" s="101"/>
      <c r="Z33" s="101"/>
      <c r="AA33" s="101"/>
      <c r="AB33" s="101"/>
      <c r="AC33" s="101"/>
      <c r="AD33" s="101"/>
      <c r="AE33" s="103"/>
      <c r="AF33" s="104">
        <f>SUM(H33:AE33)</f>
        <v>0</v>
      </c>
    </row>
    <row r="34" spans="1:32" ht="24.95" customHeight="1">
      <c r="A34" s="107" t="s">
        <v>20</v>
      </c>
      <c r="B34" s="108"/>
      <c r="C34" s="100"/>
      <c r="D34" s="101"/>
      <c r="E34" s="101"/>
      <c r="F34" s="101"/>
      <c r="G34" s="101"/>
      <c r="H34" s="102"/>
      <c r="I34" s="101"/>
      <c r="J34" s="101"/>
      <c r="K34" s="101"/>
      <c r="L34" s="101"/>
      <c r="M34" s="101"/>
      <c r="N34" s="101"/>
      <c r="O34" s="103"/>
      <c r="P34" s="100"/>
      <c r="Q34" s="101"/>
      <c r="R34" s="101"/>
      <c r="S34" s="101"/>
      <c r="T34" s="101"/>
      <c r="U34" s="101"/>
      <c r="V34" s="101"/>
      <c r="W34" s="103"/>
      <c r="X34" s="100"/>
      <c r="Y34" s="101"/>
      <c r="Z34" s="101"/>
      <c r="AA34" s="101"/>
      <c r="AB34" s="101"/>
      <c r="AC34" s="101"/>
      <c r="AD34" s="101"/>
      <c r="AE34" s="103"/>
      <c r="AF34" s="104">
        <f>SUM(H34:AE34)</f>
        <v>0</v>
      </c>
    </row>
    <row r="35" spans="1:32" ht="24.95" customHeight="1">
      <c r="A35" s="109"/>
      <c r="B35" s="110"/>
      <c r="C35" s="111"/>
      <c r="D35" s="112"/>
      <c r="E35" s="112"/>
      <c r="F35" s="112"/>
      <c r="G35" s="112"/>
      <c r="H35" s="113"/>
      <c r="I35" s="112"/>
      <c r="J35" s="112"/>
      <c r="K35" s="112"/>
      <c r="L35" s="112"/>
      <c r="M35" s="112"/>
      <c r="N35" s="112"/>
      <c r="O35" s="114"/>
      <c r="P35" s="111"/>
      <c r="Q35" s="112"/>
      <c r="R35" s="112"/>
      <c r="S35" s="112"/>
      <c r="T35" s="112"/>
      <c r="U35" s="112"/>
      <c r="V35" s="112"/>
      <c r="W35" s="114"/>
      <c r="X35" s="111"/>
      <c r="Y35" s="112"/>
      <c r="Z35" s="112"/>
      <c r="AA35" s="112"/>
      <c r="AB35" s="112"/>
      <c r="AC35" s="112"/>
      <c r="AD35" s="112"/>
      <c r="AE35" s="114"/>
      <c r="AF35" s="104">
        <f>SUM(H35:AE35)</f>
        <v>0</v>
      </c>
    </row>
    <row r="36" spans="1:32" ht="24.95" customHeight="1" thickBot="1">
      <c r="A36" s="115" t="s">
        <v>37</v>
      </c>
      <c r="B36" s="116"/>
      <c r="C36" s="117">
        <f>SUM(C32:G35)</f>
        <v>0</v>
      </c>
      <c r="D36" s="118"/>
      <c r="E36" s="118"/>
      <c r="F36" s="118"/>
      <c r="G36" s="119" t="s">
        <v>2</v>
      </c>
      <c r="H36" s="120">
        <f>SUM(H32:O35)</f>
        <v>0</v>
      </c>
      <c r="I36" s="121"/>
      <c r="J36" s="121"/>
      <c r="K36" s="121"/>
      <c r="L36" s="121"/>
      <c r="M36" s="121"/>
      <c r="N36" s="121"/>
      <c r="O36" s="122" t="s">
        <v>2</v>
      </c>
      <c r="P36" s="123">
        <f>SUM(P32:W35)</f>
        <v>0</v>
      </c>
      <c r="Q36" s="121"/>
      <c r="R36" s="121"/>
      <c r="S36" s="121"/>
      <c r="T36" s="121"/>
      <c r="U36" s="121"/>
      <c r="V36" s="121"/>
      <c r="W36" s="122" t="s">
        <v>2</v>
      </c>
      <c r="X36" s="124">
        <f>SUM(X32:AE35)</f>
        <v>0</v>
      </c>
      <c r="Y36" s="125"/>
      <c r="Z36" s="125"/>
      <c r="AA36" s="125"/>
      <c r="AB36" s="125"/>
      <c r="AC36" s="125"/>
      <c r="AD36" s="125"/>
      <c r="AE36" s="126" t="s">
        <v>2</v>
      </c>
      <c r="AF36" s="127">
        <f>SUM(AF32:AF35)</f>
        <v>0</v>
      </c>
    </row>
    <row r="37" spans="1:32" ht="24.95" customHeight="1">
      <c r="A37" s="128" t="s">
        <v>30</v>
      </c>
      <c r="B37" s="129"/>
      <c r="C37" s="129"/>
      <c r="D37" s="129"/>
      <c r="E37" s="129"/>
      <c r="F37" s="129"/>
      <c r="G37" s="129"/>
      <c r="H37" s="130" t="s">
        <v>15</v>
      </c>
      <c r="I37" s="131"/>
      <c r="J37" s="131"/>
      <c r="K37" s="131"/>
      <c r="L37" s="131"/>
      <c r="M37" s="131"/>
      <c r="N37" s="131"/>
      <c r="O37" s="132"/>
      <c r="P37" s="133" t="s">
        <v>15</v>
      </c>
      <c r="Q37" s="131"/>
      <c r="R37" s="131"/>
      <c r="S37" s="131"/>
      <c r="T37" s="131"/>
      <c r="U37" s="131"/>
      <c r="V37" s="131"/>
      <c r="W37" s="132"/>
      <c r="X37" s="133" t="s">
        <v>15</v>
      </c>
      <c r="Y37" s="131"/>
      <c r="Z37" s="131"/>
      <c r="AA37" s="131"/>
      <c r="AB37" s="131"/>
      <c r="AC37" s="131"/>
      <c r="AD37" s="131"/>
      <c r="AE37" s="131"/>
      <c r="AF37" s="134" t="s">
        <v>39</v>
      </c>
    </row>
    <row r="38" spans="1:32" ht="24.95" customHeight="1">
      <c r="A38" s="135" t="s">
        <v>7</v>
      </c>
      <c r="B38" s="98"/>
      <c r="C38" s="98"/>
      <c r="D38" s="136" t="s">
        <v>16</v>
      </c>
      <c r="E38" s="137"/>
      <c r="F38" s="137"/>
      <c r="G38" s="137"/>
      <c r="H38" s="138"/>
      <c r="I38" s="139"/>
      <c r="J38" s="139"/>
      <c r="K38" s="139"/>
      <c r="L38" s="139"/>
      <c r="M38" s="139"/>
      <c r="N38" s="139"/>
      <c r="O38" s="140"/>
      <c r="P38" s="141"/>
      <c r="Q38" s="139"/>
      <c r="R38" s="139"/>
      <c r="S38" s="139"/>
      <c r="T38" s="139"/>
      <c r="U38" s="139"/>
      <c r="V38" s="139"/>
      <c r="W38" s="140"/>
      <c r="X38" s="141"/>
      <c r="Y38" s="139"/>
      <c r="Z38" s="139"/>
      <c r="AA38" s="139"/>
      <c r="AB38" s="139"/>
      <c r="AC38" s="139"/>
      <c r="AD38" s="139"/>
      <c r="AE38" s="139"/>
      <c r="AF38" s="62"/>
    </row>
    <row r="39" spans="1:32" ht="24.95" customHeight="1">
      <c r="A39" s="142" t="s">
        <v>17</v>
      </c>
      <c r="B39" s="55" t="s">
        <v>8</v>
      </c>
      <c r="C39" s="55"/>
      <c r="D39" s="100"/>
      <c r="E39" s="101"/>
      <c r="F39" s="101"/>
      <c r="G39" s="101"/>
      <c r="H39" s="102"/>
      <c r="I39" s="101"/>
      <c r="J39" s="101"/>
      <c r="K39" s="101"/>
      <c r="L39" s="101"/>
      <c r="M39" s="101"/>
      <c r="N39" s="101"/>
      <c r="O39" s="103"/>
      <c r="P39" s="100"/>
      <c r="Q39" s="101"/>
      <c r="R39" s="101"/>
      <c r="S39" s="101"/>
      <c r="T39" s="101"/>
      <c r="U39" s="101"/>
      <c r="V39" s="101"/>
      <c r="W39" s="103"/>
      <c r="X39" s="143"/>
      <c r="Y39" s="144"/>
      <c r="Z39" s="144"/>
      <c r="AA39" s="144"/>
      <c r="AB39" s="144"/>
      <c r="AC39" s="144"/>
      <c r="AD39" s="144"/>
      <c r="AE39" s="145"/>
      <c r="AF39" s="146">
        <f>SUM(H39:AE39)</f>
        <v>0</v>
      </c>
    </row>
    <row r="40" spans="1:32" ht="24.95" customHeight="1">
      <c r="A40" s="147"/>
      <c r="B40" s="55" t="s">
        <v>9</v>
      </c>
      <c r="C40" s="55"/>
      <c r="D40" s="100"/>
      <c r="E40" s="101"/>
      <c r="F40" s="101"/>
      <c r="G40" s="101"/>
      <c r="H40" s="102"/>
      <c r="I40" s="101"/>
      <c r="J40" s="101"/>
      <c r="K40" s="101"/>
      <c r="L40" s="101"/>
      <c r="M40" s="101"/>
      <c r="N40" s="101"/>
      <c r="O40" s="103"/>
      <c r="P40" s="100"/>
      <c r="Q40" s="101"/>
      <c r="R40" s="101"/>
      <c r="S40" s="101"/>
      <c r="T40" s="101"/>
      <c r="U40" s="101"/>
      <c r="V40" s="101"/>
      <c r="W40" s="103"/>
      <c r="X40" s="143"/>
      <c r="Y40" s="144"/>
      <c r="Z40" s="144"/>
      <c r="AA40" s="144"/>
      <c r="AB40" s="144"/>
      <c r="AC40" s="144"/>
      <c r="AD40" s="144"/>
      <c r="AE40" s="144"/>
      <c r="AF40" s="146">
        <f>SUM(H40:AE40)</f>
        <v>0</v>
      </c>
    </row>
    <row r="41" spans="1:32" ht="24.95" customHeight="1">
      <c r="A41" s="147"/>
      <c r="B41" s="110"/>
      <c r="C41" s="110"/>
      <c r="D41" s="148"/>
      <c r="E41" s="111"/>
      <c r="F41" s="111"/>
      <c r="G41" s="111"/>
      <c r="H41" s="113"/>
      <c r="I41" s="112"/>
      <c r="J41" s="112"/>
      <c r="K41" s="112"/>
      <c r="L41" s="112"/>
      <c r="M41" s="112"/>
      <c r="N41" s="112"/>
      <c r="O41" s="114"/>
      <c r="P41" s="111"/>
      <c r="Q41" s="112"/>
      <c r="R41" s="112"/>
      <c r="S41" s="112"/>
      <c r="T41" s="112"/>
      <c r="U41" s="112"/>
      <c r="V41" s="112"/>
      <c r="W41" s="114"/>
      <c r="X41" s="149"/>
      <c r="Y41" s="150"/>
      <c r="Z41" s="150"/>
      <c r="AA41" s="150"/>
      <c r="AB41" s="150"/>
      <c r="AC41" s="150"/>
      <c r="AD41" s="150"/>
      <c r="AE41" s="150"/>
      <c r="AF41" s="146">
        <f>SUM(H41:AE41)</f>
        <v>0</v>
      </c>
    </row>
    <row r="42" spans="1:32" ht="24.95" customHeight="1">
      <c r="A42" s="147"/>
      <c r="B42" s="151"/>
      <c r="C42" s="151"/>
      <c r="D42" s="148"/>
      <c r="E42" s="111"/>
      <c r="F42" s="111"/>
      <c r="G42" s="111"/>
      <c r="H42" s="113"/>
      <c r="I42" s="112"/>
      <c r="J42" s="112"/>
      <c r="K42" s="112"/>
      <c r="L42" s="112"/>
      <c r="M42" s="112"/>
      <c r="N42" s="112"/>
      <c r="O42" s="114"/>
      <c r="P42" s="111"/>
      <c r="Q42" s="112"/>
      <c r="R42" s="112"/>
      <c r="S42" s="112"/>
      <c r="T42" s="112"/>
      <c r="U42" s="112"/>
      <c r="V42" s="112"/>
      <c r="W42" s="114"/>
      <c r="X42" s="149"/>
      <c r="Y42" s="150"/>
      <c r="Z42" s="150"/>
      <c r="AA42" s="150"/>
      <c r="AB42" s="150"/>
      <c r="AC42" s="150"/>
      <c r="AD42" s="150"/>
      <c r="AE42" s="150"/>
      <c r="AF42" s="146">
        <f t="shared" ref="AF42:AF48" si="0">SUM(H42:AE42)</f>
        <v>0</v>
      </c>
    </row>
    <row r="43" spans="1:32" ht="24.95" customHeight="1">
      <c r="A43" s="147"/>
      <c r="B43" s="151"/>
      <c r="C43" s="151"/>
      <c r="D43" s="148"/>
      <c r="E43" s="111"/>
      <c r="F43" s="111"/>
      <c r="G43" s="111"/>
      <c r="H43" s="113"/>
      <c r="I43" s="112"/>
      <c r="J43" s="112"/>
      <c r="K43" s="112"/>
      <c r="L43" s="112"/>
      <c r="M43" s="112"/>
      <c r="N43" s="112"/>
      <c r="O43" s="114"/>
      <c r="P43" s="111"/>
      <c r="Q43" s="112"/>
      <c r="R43" s="112"/>
      <c r="S43" s="112"/>
      <c r="T43" s="112"/>
      <c r="U43" s="112"/>
      <c r="V43" s="112"/>
      <c r="W43" s="114"/>
      <c r="X43" s="149"/>
      <c r="Y43" s="150"/>
      <c r="Z43" s="150"/>
      <c r="AA43" s="150"/>
      <c r="AB43" s="150"/>
      <c r="AC43" s="150"/>
      <c r="AD43" s="150"/>
      <c r="AE43" s="150"/>
      <c r="AF43" s="146">
        <f t="shared" si="0"/>
        <v>0</v>
      </c>
    </row>
    <row r="44" spans="1:32" ht="24.95" customHeight="1">
      <c r="A44" s="147"/>
      <c r="B44" s="110"/>
      <c r="C44" s="110"/>
      <c r="D44" s="148"/>
      <c r="E44" s="111"/>
      <c r="F44" s="111"/>
      <c r="G44" s="111"/>
      <c r="H44" s="113"/>
      <c r="I44" s="112"/>
      <c r="J44" s="112"/>
      <c r="K44" s="112"/>
      <c r="L44" s="112"/>
      <c r="M44" s="112"/>
      <c r="N44" s="112"/>
      <c r="O44" s="114"/>
      <c r="P44" s="111"/>
      <c r="Q44" s="112"/>
      <c r="R44" s="112"/>
      <c r="S44" s="112"/>
      <c r="T44" s="112"/>
      <c r="U44" s="112"/>
      <c r="V44" s="112"/>
      <c r="W44" s="114"/>
      <c r="X44" s="149"/>
      <c r="Y44" s="150"/>
      <c r="Z44" s="150"/>
      <c r="AA44" s="150"/>
      <c r="AB44" s="150"/>
      <c r="AC44" s="150"/>
      <c r="AD44" s="150"/>
      <c r="AE44" s="150"/>
      <c r="AF44" s="146">
        <f t="shared" si="0"/>
        <v>0</v>
      </c>
    </row>
    <row r="45" spans="1:32" ht="24.95" customHeight="1">
      <c r="A45" s="147"/>
      <c r="B45" s="110"/>
      <c r="C45" s="110"/>
      <c r="D45" s="148"/>
      <c r="E45" s="111"/>
      <c r="F45" s="111"/>
      <c r="G45" s="111"/>
      <c r="H45" s="113"/>
      <c r="I45" s="112"/>
      <c r="J45" s="112"/>
      <c r="K45" s="112"/>
      <c r="L45" s="112"/>
      <c r="M45" s="112"/>
      <c r="N45" s="112"/>
      <c r="O45" s="114"/>
      <c r="P45" s="111"/>
      <c r="Q45" s="112"/>
      <c r="R45" s="112"/>
      <c r="S45" s="112"/>
      <c r="T45" s="112"/>
      <c r="U45" s="112"/>
      <c r="V45" s="112"/>
      <c r="W45" s="114"/>
      <c r="X45" s="149"/>
      <c r="Y45" s="150"/>
      <c r="Z45" s="150"/>
      <c r="AA45" s="150"/>
      <c r="AB45" s="150"/>
      <c r="AC45" s="150"/>
      <c r="AD45" s="150"/>
      <c r="AE45" s="150"/>
      <c r="AF45" s="146">
        <f t="shared" si="0"/>
        <v>0</v>
      </c>
    </row>
    <row r="46" spans="1:32" ht="24.95" customHeight="1">
      <c r="A46" s="147"/>
      <c r="B46" s="110"/>
      <c r="C46" s="110"/>
      <c r="D46" s="148"/>
      <c r="E46" s="111"/>
      <c r="F46" s="111"/>
      <c r="G46" s="111"/>
      <c r="H46" s="113"/>
      <c r="I46" s="112"/>
      <c r="J46" s="112"/>
      <c r="K46" s="112"/>
      <c r="L46" s="112"/>
      <c r="M46" s="112"/>
      <c r="N46" s="112"/>
      <c r="O46" s="114"/>
      <c r="P46" s="111"/>
      <c r="Q46" s="112"/>
      <c r="R46" s="112"/>
      <c r="S46" s="112"/>
      <c r="T46" s="112"/>
      <c r="U46" s="112"/>
      <c r="V46" s="112"/>
      <c r="W46" s="114"/>
      <c r="X46" s="149"/>
      <c r="Y46" s="150"/>
      <c r="Z46" s="150"/>
      <c r="AA46" s="150"/>
      <c r="AB46" s="150"/>
      <c r="AC46" s="150"/>
      <c r="AD46" s="150"/>
      <c r="AE46" s="150"/>
      <c r="AF46" s="146">
        <f t="shared" si="0"/>
        <v>0</v>
      </c>
    </row>
    <row r="47" spans="1:32" ht="24.95" customHeight="1">
      <c r="A47" s="147"/>
      <c r="B47" s="110"/>
      <c r="C47" s="110"/>
      <c r="D47" s="148"/>
      <c r="E47" s="111"/>
      <c r="F47" s="111"/>
      <c r="G47" s="111"/>
      <c r="H47" s="113"/>
      <c r="I47" s="112"/>
      <c r="J47" s="112"/>
      <c r="K47" s="112"/>
      <c r="L47" s="112"/>
      <c r="M47" s="112"/>
      <c r="N47" s="112"/>
      <c r="O47" s="114"/>
      <c r="P47" s="111"/>
      <c r="Q47" s="112"/>
      <c r="R47" s="112"/>
      <c r="S47" s="112"/>
      <c r="T47" s="112"/>
      <c r="U47" s="112"/>
      <c r="V47" s="112"/>
      <c r="W47" s="114"/>
      <c r="X47" s="149"/>
      <c r="Y47" s="150"/>
      <c r="Z47" s="150"/>
      <c r="AA47" s="150"/>
      <c r="AB47" s="150"/>
      <c r="AC47" s="150"/>
      <c r="AD47" s="150"/>
      <c r="AE47" s="150"/>
      <c r="AF47" s="146">
        <f t="shared" si="0"/>
        <v>0</v>
      </c>
    </row>
    <row r="48" spans="1:32" ht="24.95" customHeight="1">
      <c r="A48" s="147"/>
      <c r="B48" s="152"/>
      <c r="C48" s="110"/>
      <c r="D48" s="148"/>
      <c r="E48" s="111"/>
      <c r="F48" s="111"/>
      <c r="G48" s="111"/>
      <c r="H48" s="113"/>
      <c r="I48" s="112"/>
      <c r="J48" s="112"/>
      <c r="K48" s="112"/>
      <c r="L48" s="112"/>
      <c r="M48" s="112"/>
      <c r="N48" s="112"/>
      <c r="O48" s="114"/>
      <c r="P48" s="111"/>
      <c r="Q48" s="112"/>
      <c r="R48" s="112"/>
      <c r="S48" s="112"/>
      <c r="T48" s="112"/>
      <c r="U48" s="112"/>
      <c r="V48" s="112"/>
      <c r="W48" s="114"/>
      <c r="X48" s="149"/>
      <c r="Y48" s="150"/>
      <c r="Z48" s="150"/>
      <c r="AA48" s="150"/>
      <c r="AB48" s="150"/>
      <c r="AC48" s="150"/>
      <c r="AD48" s="150"/>
      <c r="AE48" s="150"/>
      <c r="AF48" s="146">
        <f t="shared" si="0"/>
        <v>0</v>
      </c>
    </row>
    <row r="49" spans="1:32" ht="24.95" customHeight="1" thickBot="1">
      <c r="A49" s="115" t="s">
        <v>40</v>
      </c>
      <c r="B49" s="153"/>
      <c r="C49" s="116"/>
      <c r="D49" s="154">
        <f>SUM(D39:G48)</f>
        <v>0</v>
      </c>
      <c r="E49" s="155"/>
      <c r="F49" s="155"/>
      <c r="G49" s="155"/>
      <c r="H49" s="156">
        <f>SUM(H39:O48)</f>
        <v>0</v>
      </c>
      <c r="I49" s="157"/>
      <c r="J49" s="157"/>
      <c r="K49" s="157"/>
      <c r="L49" s="157"/>
      <c r="M49" s="157"/>
      <c r="N49" s="157"/>
      <c r="O49" s="158"/>
      <c r="P49" s="155">
        <f>SUM(P39:W48)</f>
        <v>0</v>
      </c>
      <c r="Q49" s="157"/>
      <c r="R49" s="157"/>
      <c r="S49" s="157"/>
      <c r="T49" s="157"/>
      <c r="U49" s="157"/>
      <c r="V49" s="157"/>
      <c r="W49" s="158"/>
      <c r="X49" s="155">
        <f>SUM(X36)</f>
        <v>0</v>
      </c>
      <c r="Y49" s="157"/>
      <c r="Z49" s="157"/>
      <c r="AA49" s="157"/>
      <c r="AB49" s="157"/>
      <c r="AC49" s="157"/>
      <c r="AD49" s="157"/>
      <c r="AE49" s="157"/>
      <c r="AF49" s="127">
        <f>SUM(H49:AE49)</f>
        <v>0</v>
      </c>
    </row>
    <row r="50" spans="1:32" ht="24.95" customHeight="1" thickBot="1">
      <c r="A50" s="159" t="s">
        <v>41</v>
      </c>
      <c r="B50" s="160"/>
      <c r="C50" s="161"/>
      <c r="D50" s="162">
        <f>C36+D49</f>
        <v>0</v>
      </c>
      <c r="E50" s="163"/>
      <c r="F50" s="163"/>
      <c r="G50" s="164" t="s">
        <v>2</v>
      </c>
      <c r="H50" s="165">
        <f>SUM(H36+H49)</f>
        <v>0</v>
      </c>
      <c r="I50" s="166"/>
      <c r="J50" s="166"/>
      <c r="K50" s="166"/>
      <c r="L50" s="166"/>
      <c r="M50" s="166"/>
      <c r="N50" s="166"/>
      <c r="O50" s="167" t="s">
        <v>2</v>
      </c>
      <c r="P50" s="168">
        <f>SUM(P36+P49)</f>
        <v>0</v>
      </c>
      <c r="Q50" s="166"/>
      <c r="R50" s="166"/>
      <c r="S50" s="166"/>
      <c r="T50" s="166"/>
      <c r="U50" s="166"/>
      <c r="V50" s="166"/>
      <c r="W50" s="167" t="s">
        <v>2</v>
      </c>
      <c r="X50" s="168">
        <f>X36+X49</f>
        <v>0</v>
      </c>
      <c r="Y50" s="166"/>
      <c r="Z50" s="166"/>
      <c r="AA50" s="166"/>
      <c r="AB50" s="166"/>
      <c r="AC50" s="166"/>
      <c r="AD50" s="166"/>
      <c r="AE50" s="167" t="s">
        <v>2</v>
      </c>
      <c r="AF50" s="169">
        <f>AF36+AF49</f>
        <v>0</v>
      </c>
    </row>
    <row r="51" spans="1:32" ht="16.5" customHeight="1">
      <c r="B51" s="4" t="s">
        <v>31</v>
      </c>
      <c r="C51" s="4" t="s">
        <v>33</v>
      </c>
      <c r="D51" s="4"/>
      <c r="E51" s="4"/>
      <c r="F51" s="4"/>
    </row>
    <row r="52" spans="1:32" ht="16.5" customHeight="1">
      <c r="B52" s="4" t="s">
        <v>31</v>
      </c>
      <c r="C52" s="4" t="s">
        <v>34</v>
      </c>
      <c r="D52" s="4"/>
      <c r="E52" s="4"/>
      <c r="F52" s="4"/>
    </row>
    <row r="53" spans="1:32" ht="17.25" customHeight="1">
      <c r="B53" s="4" t="s">
        <v>45</v>
      </c>
      <c r="C53" s="4" t="s">
        <v>51</v>
      </c>
      <c r="D53" s="7"/>
      <c r="E53" s="7"/>
      <c r="F53" s="7"/>
      <c r="G53" s="7"/>
      <c r="H53" s="7"/>
    </row>
    <row r="54" spans="1:32" ht="23.25" customHeight="1"/>
    <row r="55" spans="1:32" ht="23.25" customHeight="1"/>
    <row r="56" spans="1:32" ht="23.25" customHeight="1"/>
    <row r="57" spans="1:32" ht="23.25" customHeight="1"/>
    <row r="58" spans="1:32" ht="23.25" customHeight="1"/>
    <row r="59" spans="1:32" ht="23.25" customHeight="1"/>
    <row r="60" spans="1:32" ht="23.25" customHeight="1"/>
  </sheetData>
  <mergeCells count="136">
    <mergeCell ref="B47:C47"/>
    <mergeCell ref="D47:G47"/>
    <mergeCell ref="H47:O47"/>
    <mergeCell ref="P47:W47"/>
    <mergeCell ref="X47:AE47"/>
    <mergeCell ref="A50:C50"/>
    <mergeCell ref="D50:F50"/>
    <mergeCell ref="H50:N50"/>
    <mergeCell ref="P50:V50"/>
    <mergeCell ref="X50:AD50"/>
    <mergeCell ref="B48:C48"/>
    <mergeCell ref="D48:G48"/>
    <mergeCell ref="H48:O48"/>
    <mergeCell ref="P48:W48"/>
    <mergeCell ref="X48:AE48"/>
    <mergeCell ref="A49:C49"/>
    <mergeCell ref="D49:G49"/>
    <mergeCell ref="H49:O49"/>
    <mergeCell ref="P49:W49"/>
    <mergeCell ref="X49:AE49"/>
    <mergeCell ref="B45:C45"/>
    <mergeCell ref="D45:G45"/>
    <mergeCell ref="H45:O45"/>
    <mergeCell ref="P45:W45"/>
    <mergeCell ref="X45:AE45"/>
    <mergeCell ref="B46:C46"/>
    <mergeCell ref="D46:G46"/>
    <mergeCell ref="H46:O46"/>
    <mergeCell ref="P46:W46"/>
    <mergeCell ref="X46:AE46"/>
    <mergeCell ref="B43:C43"/>
    <mergeCell ref="D43:G43"/>
    <mergeCell ref="H43:O43"/>
    <mergeCell ref="P43:W43"/>
    <mergeCell ref="X43:AE43"/>
    <mergeCell ref="B44:C44"/>
    <mergeCell ref="D44:G44"/>
    <mergeCell ref="H44:O44"/>
    <mergeCell ref="P44:W44"/>
    <mergeCell ref="X44:AE44"/>
    <mergeCell ref="AF37:AF38"/>
    <mergeCell ref="A38:C38"/>
    <mergeCell ref="D38:G38"/>
    <mergeCell ref="A39:A48"/>
    <mergeCell ref="B39:C39"/>
    <mergeCell ref="D39:G39"/>
    <mergeCell ref="H39:O39"/>
    <mergeCell ref="P39:W39"/>
    <mergeCell ref="X39:AE39"/>
    <mergeCell ref="B40:C40"/>
    <mergeCell ref="D40:G40"/>
    <mergeCell ref="H40:O40"/>
    <mergeCell ref="P40:W40"/>
    <mergeCell ref="X40:AE40"/>
    <mergeCell ref="B41:C41"/>
    <mergeCell ref="D41:G41"/>
    <mergeCell ref="H41:O41"/>
    <mergeCell ref="P41:W41"/>
    <mergeCell ref="X41:AE41"/>
    <mergeCell ref="B42:C42"/>
    <mergeCell ref="D42:G42"/>
    <mergeCell ref="H42:O42"/>
    <mergeCell ref="P42:W42"/>
    <mergeCell ref="X42:AE42"/>
    <mergeCell ref="A36:B36"/>
    <mergeCell ref="C36:F36"/>
    <mergeCell ref="H36:N36"/>
    <mergeCell ref="P36:V36"/>
    <mergeCell ref="X36:AD36"/>
    <mergeCell ref="A37:G37"/>
    <mergeCell ref="H37:O38"/>
    <mergeCell ref="P37:W38"/>
    <mergeCell ref="X37:AE38"/>
    <mergeCell ref="A34:B34"/>
    <mergeCell ref="C34:G34"/>
    <mergeCell ref="H34:O34"/>
    <mergeCell ref="P34:W34"/>
    <mergeCell ref="X34:AE34"/>
    <mergeCell ref="A35:B35"/>
    <mergeCell ref="C35:G35"/>
    <mergeCell ref="H35:O35"/>
    <mergeCell ref="P35:W35"/>
    <mergeCell ref="X35:AE35"/>
    <mergeCell ref="A32:B32"/>
    <mergeCell ref="C32:G32"/>
    <mergeCell ref="H32:O32"/>
    <mergeCell ref="P32:W32"/>
    <mergeCell ref="X32:AE32"/>
    <mergeCell ref="A33:B33"/>
    <mergeCell ref="C33:G33"/>
    <mergeCell ref="H33:O33"/>
    <mergeCell ref="P33:W33"/>
    <mergeCell ref="X33:AE33"/>
    <mergeCell ref="A30:G30"/>
    <mergeCell ref="H30:O31"/>
    <mergeCell ref="P30:W31"/>
    <mergeCell ref="X30:AE31"/>
    <mergeCell ref="AF30:AF31"/>
    <mergeCell ref="A31:B31"/>
    <mergeCell ref="C31:G31"/>
    <mergeCell ref="A28:G28"/>
    <mergeCell ref="H28:N28"/>
    <mergeCell ref="P28:V28"/>
    <mergeCell ref="X28:AD28"/>
    <mergeCell ref="A29:G29"/>
    <mergeCell ref="H29:N29"/>
    <mergeCell ref="P29:V29"/>
    <mergeCell ref="X29:AD29"/>
    <mergeCell ref="A25:G27"/>
    <mergeCell ref="AF25:AF27"/>
    <mergeCell ref="A18:C18"/>
    <mergeCell ref="E18:G18"/>
    <mergeCell ref="I18:L18"/>
    <mergeCell ref="A20:C20"/>
    <mergeCell ref="D20:L20"/>
    <mergeCell ref="U16:AD16"/>
    <mergeCell ref="U17:AD17"/>
    <mergeCell ref="Q16:S16"/>
    <mergeCell ref="Q17:S17"/>
    <mergeCell ref="L12:P12"/>
    <mergeCell ref="A23:G23"/>
    <mergeCell ref="H23:O23"/>
    <mergeCell ref="A24:G24"/>
    <mergeCell ref="H24:O24"/>
    <mergeCell ref="U15:AD15"/>
    <mergeCell ref="U12:AD12"/>
    <mergeCell ref="U13:AD13"/>
    <mergeCell ref="O9:V9"/>
    <mergeCell ref="G7:H7"/>
    <mergeCell ref="D7:E7"/>
    <mergeCell ref="Q12:S12"/>
    <mergeCell ref="Q13:S13"/>
    <mergeCell ref="Q14:S14"/>
    <mergeCell ref="Q15:S15"/>
    <mergeCell ref="Q11:S11"/>
    <mergeCell ref="U11:AD11"/>
  </mergeCells>
  <phoneticPr fontId="1"/>
  <printOptions horizontalCentered="1" verticalCentered="1"/>
  <pageMargins left="0.70866141732283472" right="0" top="0.35433070866141736" bottom="0" header="0.31496062992125984" footer="0.31496062992125984"/>
  <pageSetup paperSize="9" scale="64" orientation="portrait" blackAndWhite="1"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39997558519241921"/>
    <pageSetUpPr fitToPage="1"/>
  </sheetPr>
  <dimension ref="A2:AF61"/>
  <sheetViews>
    <sheetView showGridLines="0" view="pageBreakPreview" zoomScale="85" zoomScaleNormal="100" zoomScaleSheetLayoutView="85" workbookViewId="0">
      <selection activeCell="E18" sqref="E18:G18"/>
    </sheetView>
  </sheetViews>
  <sheetFormatPr defaultRowHeight="12"/>
  <cols>
    <col min="1" max="2" width="4.125" style="2" customWidth="1"/>
    <col min="3" max="3" width="7" style="2" customWidth="1"/>
    <col min="4" max="6" width="4.125" style="2" customWidth="1"/>
    <col min="7" max="7" width="5.5" style="2" customWidth="1"/>
    <col min="8" max="8" width="5" style="2" customWidth="1"/>
    <col min="9" max="14" width="4.125" style="2" customWidth="1"/>
    <col min="15" max="15" width="5.75" style="2" customWidth="1"/>
    <col min="16" max="31" width="4.125" style="2" customWidth="1"/>
    <col min="32" max="32" width="13.5" style="2" customWidth="1"/>
    <col min="33" max="34" width="4.625" style="2" customWidth="1"/>
    <col min="35" max="16384" width="9" style="2"/>
  </cols>
  <sheetData>
    <row r="2" spans="1:32" ht="39.75" customHeight="1" thickBot="1">
      <c r="E2" s="9" t="s">
        <v>47</v>
      </c>
    </row>
    <row r="3" spans="1:32" ht="24.95" customHeight="1" thickTop="1">
      <c r="B3" s="11" t="s">
        <v>48</v>
      </c>
      <c r="C3" s="12"/>
      <c r="D3" s="12"/>
      <c r="E3" s="12"/>
      <c r="F3" s="12"/>
      <c r="G3" s="13"/>
      <c r="AF3" s="8" t="s">
        <v>18</v>
      </c>
    </row>
    <row r="4" spans="1:32" ht="24.95" customHeight="1" thickBot="1">
      <c r="B4" s="14"/>
      <c r="C4" s="15"/>
      <c r="D4" s="15"/>
      <c r="E4" s="15"/>
      <c r="F4" s="15"/>
      <c r="G4" s="16"/>
      <c r="L4" s="6" t="s">
        <v>0</v>
      </c>
      <c r="M4" s="3"/>
      <c r="N4" s="3"/>
      <c r="O4" s="3"/>
      <c r="P4" s="3"/>
      <c r="Q4" s="3"/>
    </row>
    <row r="5" spans="1:32" ht="24.95" customHeight="1" thickTop="1">
      <c r="L5" s="6"/>
      <c r="M5" s="3"/>
      <c r="N5" s="3"/>
      <c r="O5" s="3"/>
      <c r="P5" s="3"/>
      <c r="Q5" s="3"/>
    </row>
    <row r="6" spans="1:32" ht="24.95" customHeight="1">
      <c r="A6" s="5" t="s">
        <v>23</v>
      </c>
      <c r="L6" s="1"/>
      <c r="M6" s="3"/>
      <c r="N6" s="3"/>
      <c r="O6" s="3"/>
      <c r="P6" s="3"/>
      <c r="Q6" s="3"/>
    </row>
    <row r="7" spans="1:32" ht="24.95" customHeight="1"/>
    <row r="8" spans="1:32" ht="24.95" customHeight="1">
      <c r="A8" s="17"/>
      <c r="B8" s="17"/>
      <c r="C8" s="18" t="s">
        <v>52</v>
      </c>
      <c r="D8" s="19">
        <v>4</v>
      </c>
      <c r="E8" s="19"/>
      <c r="F8" s="20" t="s">
        <v>1</v>
      </c>
      <c r="G8" s="19">
        <v>3</v>
      </c>
      <c r="H8" s="19"/>
      <c r="I8" s="18" t="s">
        <v>26</v>
      </c>
      <c r="J8" s="18"/>
      <c r="K8" s="18"/>
      <c r="L8" s="18"/>
      <c r="M8" s="18"/>
      <c r="N8" s="18"/>
      <c r="O8" s="18"/>
      <c r="P8" s="18"/>
      <c r="Q8" s="18"/>
      <c r="R8" s="18"/>
      <c r="S8" s="18"/>
      <c r="T8" s="17"/>
      <c r="U8" s="17"/>
      <c r="V8" s="17"/>
      <c r="W8" s="17"/>
      <c r="X8" s="17"/>
      <c r="Y8" s="17"/>
      <c r="Z8" s="17"/>
      <c r="AA8" s="17"/>
      <c r="AB8" s="17"/>
      <c r="AC8" s="17"/>
      <c r="AD8" s="17"/>
      <c r="AE8" s="17"/>
      <c r="AF8" s="17"/>
    </row>
    <row r="9" spans="1:32" ht="24.95" customHeight="1">
      <c r="A9" s="17"/>
      <c r="B9" s="17"/>
      <c r="C9" s="17"/>
      <c r="D9" s="17"/>
      <c r="E9" s="17"/>
      <c r="F9" s="17"/>
      <c r="G9" s="17"/>
      <c r="H9" s="17"/>
      <c r="I9" s="17"/>
      <c r="J9" s="17"/>
      <c r="K9" s="17"/>
      <c r="L9" s="17"/>
      <c r="M9" s="17"/>
      <c r="N9" s="17"/>
      <c r="O9" s="17"/>
      <c r="P9" s="17"/>
      <c r="Q9" s="21"/>
      <c r="R9" s="21"/>
      <c r="S9" s="21"/>
      <c r="T9" s="21"/>
      <c r="U9" s="21"/>
      <c r="V9" s="21"/>
      <c r="W9" s="21"/>
      <c r="X9" s="21"/>
      <c r="Y9" s="21"/>
      <c r="Z9" s="21"/>
      <c r="AA9" s="21"/>
      <c r="AB9" s="21"/>
      <c r="AC9" s="21"/>
      <c r="AD9" s="17"/>
      <c r="AE9" s="17"/>
      <c r="AF9" s="17"/>
    </row>
    <row r="10" spans="1:32" ht="24.95" customHeight="1">
      <c r="A10" s="17"/>
      <c r="B10" s="17"/>
      <c r="C10" s="17"/>
      <c r="D10" s="17"/>
      <c r="E10" s="17"/>
      <c r="F10" s="17"/>
      <c r="G10" s="17"/>
      <c r="H10" s="17"/>
      <c r="I10" s="17"/>
      <c r="J10" s="17"/>
      <c r="K10" s="17"/>
      <c r="L10" s="17"/>
      <c r="M10" s="17"/>
      <c r="N10" s="17"/>
      <c r="O10" s="22">
        <v>44656</v>
      </c>
      <c r="P10" s="22"/>
      <c r="Q10" s="22"/>
      <c r="R10" s="22"/>
      <c r="S10" s="22"/>
      <c r="T10" s="22"/>
      <c r="U10" s="22"/>
      <c r="V10" s="22"/>
      <c r="W10" s="17"/>
      <c r="X10" s="21"/>
      <c r="Y10" s="21"/>
      <c r="Z10" s="21"/>
      <c r="AA10" s="21"/>
      <c r="AB10" s="21"/>
      <c r="AC10" s="21"/>
      <c r="AD10" s="17"/>
      <c r="AE10" s="17"/>
      <c r="AF10" s="17"/>
    </row>
    <row r="11" spans="1:32" ht="12" customHeight="1">
      <c r="A11" s="17"/>
      <c r="B11" s="17"/>
      <c r="C11" s="17"/>
      <c r="D11" s="17"/>
      <c r="E11" s="17"/>
      <c r="F11" s="17"/>
      <c r="G11" s="17"/>
      <c r="H11" s="17"/>
      <c r="I11" s="17"/>
      <c r="J11" s="17"/>
      <c r="K11" s="17"/>
      <c r="L11" s="17"/>
      <c r="M11" s="17"/>
      <c r="N11" s="17"/>
      <c r="O11" s="17"/>
      <c r="P11" s="17"/>
      <c r="Q11" s="23"/>
      <c r="R11" s="23"/>
      <c r="S11" s="23"/>
      <c r="T11" s="23"/>
      <c r="U11" s="23"/>
      <c r="V11" s="23"/>
      <c r="W11" s="23"/>
      <c r="X11" s="21"/>
      <c r="Y11" s="21"/>
      <c r="Z11" s="21"/>
      <c r="AA11" s="21"/>
      <c r="AB11" s="21"/>
      <c r="AC11" s="21"/>
      <c r="AD11" s="17"/>
      <c r="AE11" s="17"/>
      <c r="AF11" s="17"/>
    </row>
    <row r="12" spans="1:32" ht="24.95" customHeight="1">
      <c r="A12" s="17"/>
      <c r="B12" s="17"/>
      <c r="C12" s="17"/>
      <c r="D12" s="17"/>
      <c r="E12" s="17"/>
      <c r="F12" s="17"/>
      <c r="G12" s="17"/>
      <c r="H12" s="17"/>
      <c r="I12" s="17"/>
      <c r="J12" s="17"/>
      <c r="K12" s="17"/>
      <c r="L12" s="17"/>
      <c r="M12" s="23"/>
      <c r="N12" s="23"/>
      <c r="O12" s="23"/>
      <c r="P12" s="23"/>
      <c r="Q12" s="24" t="s">
        <v>63</v>
      </c>
      <c r="R12" s="24"/>
      <c r="S12" s="24"/>
      <c r="T12" s="25" t="s">
        <v>59</v>
      </c>
      <c r="U12" s="170" t="s">
        <v>64</v>
      </c>
      <c r="V12" s="170"/>
      <c r="W12" s="170"/>
      <c r="X12" s="170"/>
      <c r="Y12" s="170"/>
      <c r="Z12" s="170"/>
      <c r="AA12" s="170"/>
      <c r="AB12" s="170"/>
      <c r="AC12" s="170"/>
      <c r="AD12" s="170"/>
      <c r="AE12" s="25" t="s">
        <v>60</v>
      </c>
      <c r="AF12" s="17"/>
    </row>
    <row r="13" spans="1:32" ht="23.25" customHeight="1">
      <c r="A13" s="17"/>
      <c r="B13" s="17"/>
      <c r="C13" s="17"/>
      <c r="D13" s="17"/>
      <c r="E13" s="17"/>
      <c r="F13" s="17"/>
      <c r="G13" s="17"/>
      <c r="H13" s="17"/>
      <c r="I13" s="17"/>
      <c r="J13" s="17"/>
      <c r="K13" s="17"/>
      <c r="L13" s="26" t="s">
        <v>28</v>
      </c>
      <c r="M13" s="26"/>
      <c r="N13" s="26"/>
      <c r="O13" s="26"/>
      <c r="P13" s="26"/>
      <c r="Q13" s="24" t="s">
        <v>27</v>
      </c>
      <c r="R13" s="24"/>
      <c r="S13" s="24"/>
      <c r="T13" s="25" t="s">
        <v>59</v>
      </c>
      <c r="U13" s="170" t="s">
        <v>65</v>
      </c>
      <c r="V13" s="170"/>
      <c r="W13" s="170"/>
      <c r="X13" s="170"/>
      <c r="Y13" s="170"/>
      <c r="Z13" s="170"/>
      <c r="AA13" s="170"/>
      <c r="AB13" s="170"/>
      <c r="AC13" s="170"/>
      <c r="AD13" s="170"/>
      <c r="AE13" s="25" t="s">
        <v>60</v>
      </c>
      <c r="AF13" s="17"/>
    </row>
    <row r="14" spans="1:32" ht="24.95" customHeight="1">
      <c r="A14" s="17"/>
      <c r="B14" s="17"/>
      <c r="C14" s="17"/>
      <c r="D14" s="17"/>
      <c r="E14" s="17"/>
      <c r="F14" s="17"/>
      <c r="G14" s="17"/>
      <c r="H14" s="17"/>
      <c r="I14" s="17"/>
      <c r="J14" s="17"/>
      <c r="K14" s="17"/>
      <c r="L14" s="17"/>
      <c r="M14" s="23"/>
      <c r="N14" s="23"/>
      <c r="O14" s="23"/>
      <c r="P14" s="23"/>
      <c r="Q14" s="27" t="s">
        <v>24</v>
      </c>
      <c r="R14" s="27"/>
      <c r="S14" s="27"/>
      <c r="T14" s="25" t="s">
        <v>59</v>
      </c>
      <c r="U14" s="170" t="s">
        <v>62</v>
      </c>
      <c r="V14" s="170"/>
      <c r="W14" s="170"/>
      <c r="X14" s="170"/>
      <c r="Y14" s="170"/>
      <c r="Z14" s="170"/>
      <c r="AA14" s="170"/>
      <c r="AB14" s="170"/>
      <c r="AC14" s="170"/>
      <c r="AD14" s="170"/>
      <c r="AE14" s="25" t="s">
        <v>60</v>
      </c>
      <c r="AF14" s="17"/>
    </row>
    <row r="15" spans="1:32" ht="12" customHeight="1">
      <c r="A15" s="17"/>
      <c r="B15" s="17"/>
      <c r="C15" s="17"/>
      <c r="D15" s="17"/>
      <c r="E15" s="17"/>
      <c r="F15" s="17"/>
      <c r="G15" s="17"/>
      <c r="H15" s="17"/>
      <c r="I15" s="17"/>
      <c r="J15" s="17"/>
      <c r="K15" s="17"/>
      <c r="L15" s="17"/>
      <c r="M15" s="23"/>
      <c r="N15" s="23"/>
      <c r="O15" s="23"/>
      <c r="P15" s="23"/>
      <c r="Q15" s="27"/>
      <c r="R15" s="27"/>
      <c r="S15" s="27"/>
      <c r="T15" s="25"/>
      <c r="U15" s="171"/>
      <c r="V15" s="171"/>
      <c r="W15" s="171"/>
      <c r="X15" s="171"/>
      <c r="Y15" s="171"/>
      <c r="Z15" s="171"/>
      <c r="AA15" s="171"/>
      <c r="AB15" s="171"/>
      <c r="AC15" s="172"/>
      <c r="AD15" s="173"/>
      <c r="AE15" s="17"/>
      <c r="AF15" s="17"/>
    </row>
    <row r="16" spans="1:32" ht="27.95" customHeight="1">
      <c r="A16" s="17"/>
      <c r="B16" s="17"/>
      <c r="C16" s="17"/>
      <c r="D16" s="17"/>
      <c r="E16" s="17"/>
      <c r="F16" s="17"/>
      <c r="G16" s="17"/>
      <c r="H16" s="17"/>
      <c r="I16" s="17"/>
      <c r="J16" s="17"/>
      <c r="K16" s="17"/>
      <c r="L16" s="17"/>
      <c r="M16" s="23"/>
      <c r="N16" s="23"/>
      <c r="O16" s="23"/>
      <c r="P16" s="28" t="s">
        <v>55</v>
      </c>
      <c r="Q16" s="27" t="s">
        <v>56</v>
      </c>
      <c r="R16" s="27"/>
      <c r="S16" s="27"/>
      <c r="T16" s="25" t="s">
        <v>59</v>
      </c>
      <c r="U16" s="170" t="s">
        <v>66</v>
      </c>
      <c r="V16" s="170"/>
      <c r="W16" s="170"/>
      <c r="X16" s="170"/>
      <c r="Y16" s="170"/>
      <c r="Z16" s="170"/>
      <c r="AA16" s="170"/>
      <c r="AB16" s="170"/>
      <c r="AC16" s="170"/>
      <c r="AD16" s="170"/>
      <c r="AE16" s="25" t="s">
        <v>60</v>
      </c>
      <c r="AF16" s="17"/>
    </row>
    <row r="17" spans="1:32" ht="27.95" customHeight="1">
      <c r="A17" s="17"/>
      <c r="B17" s="17"/>
      <c r="C17" s="17"/>
      <c r="D17" s="17"/>
      <c r="E17" s="17"/>
      <c r="F17" s="17"/>
      <c r="G17" s="17"/>
      <c r="H17" s="17"/>
      <c r="I17" s="17"/>
      <c r="J17" s="17"/>
      <c r="K17" s="17"/>
      <c r="L17" s="17"/>
      <c r="M17" s="23"/>
      <c r="N17" s="23"/>
      <c r="O17" s="23"/>
      <c r="P17" s="23"/>
      <c r="Q17" s="27" t="s">
        <v>57</v>
      </c>
      <c r="R17" s="27"/>
      <c r="S17" s="27"/>
      <c r="T17" s="25" t="s">
        <v>59</v>
      </c>
      <c r="U17" s="170" t="s">
        <v>62</v>
      </c>
      <c r="V17" s="170"/>
      <c r="W17" s="170"/>
      <c r="X17" s="170"/>
      <c r="Y17" s="170"/>
      <c r="Z17" s="170"/>
      <c r="AA17" s="170"/>
      <c r="AB17" s="170"/>
      <c r="AC17" s="170"/>
      <c r="AD17" s="170"/>
      <c r="AE17" s="25" t="s">
        <v>60</v>
      </c>
      <c r="AF17" s="17"/>
    </row>
    <row r="18" spans="1:32" ht="27.95" customHeight="1" thickBot="1">
      <c r="A18" s="17"/>
      <c r="B18" s="17"/>
      <c r="C18" s="17"/>
      <c r="D18" s="17"/>
      <c r="E18" s="17"/>
      <c r="F18" s="17"/>
      <c r="G18" s="17"/>
      <c r="H18" s="17"/>
      <c r="I18" s="17"/>
      <c r="J18" s="17"/>
      <c r="K18" s="17"/>
      <c r="L18" s="17"/>
      <c r="M18" s="17"/>
      <c r="N18" s="17"/>
      <c r="O18" s="17"/>
      <c r="P18" s="17"/>
      <c r="Q18" s="24" t="s">
        <v>58</v>
      </c>
      <c r="R18" s="24"/>
      <c r="S18" s="24"/>
      <c r="T18" s="25" t="s">
        <v>59</v>
      </c>
      <c r="U18" s="170" t="s">
        <v>67</v>
      </c>
      <c r="V18" s="170"/>
      <c r="W18" s="170"/>
      <c r="X18" s="170"/>
      <c r="Y18" s="170"/>
      <c r="Z18" s="170"/>
      <c r="AA18" s="170"/>
      <c r="AB18" s="170"/>
      <c r="AC18" s="170"/>
      <c r="AD18" s="170"/>
      <c r="AE18" s="25" t="s">
        <v>60</v>
      </c>
      <c r="AF18" s="17"/>
    </row>
    <row r="19" spans="1:32" ht="37.5" customHeight="1" thickBot="1">
      <c r="A19" s="29" t="s">
        <v>21</v>
      </c>
      <c r="B19" s="30"/>
      <c r="C19" s="30"/>
      <c r="D19" s="31" t="s">
        <v>42</v>
      </c>
      <c r="E19" s="178">
        <v>24</v>
      </c>
      <c r="F19" s="178"/>
      <c r="G19" s="178"/>
      <c r="H19" s="32" t="s">
        <v>22</v>
      </c>
      <c r="I19" s="179">
        <v>440000</v>
      </c>
      <c r="J19" s="180"/>
      <c r="K19" s="180"/>
      <c r="L19" s="180"/>
      <c r="M19" s="33" t="s">
        <v>2</v>
      </c>
      <c r="N19" s="17"/>
      <c r="O19" s="17"/>
      <c r="P19" s="17"/>
      <c r="Q19" s="21"/>
      <c r="R19" s="21"/>
      <c r="S19" s="21"/>
      <c r="T19" s="34"/>
      <c r="U19" s="34"/>
      <c r="V19" s="21"/>
      <c r="W19" s="21"/>
      <c r="X19" s="21"/>
      <c r="Y19" s="21"/>
      <c r="Z19" s="21"/>
      <c r="AA19" s="21"/>
      <c r="AB19" s="21"/>
      <c r="AC19" s="21"/>
      <c r="AD19" s="17"/>
      <c r="AE19" s="17"/>
      <c r="AF19" s="17"/>
    </row>
    <row r="20" spans="1:32" ht="24.95" customHeight="1" thickBot="1">
      <c r="A20" s="17"/>
      <c r="B20" s="17"/>
      <c r="C20" s="17"/>
      <c r="D20" s="17"/>
      <c r="E20" s="17"/>
      <c r="F20" s="17"/>
      <c r="G20" s="17"/>
      <c r="H20" s="17"/>
      <c r="I20" s="17"/>
      <c r="J20" s="17"/>
      <c r="K20" s="17"/>
      <c r="L20" s="17"/>
      <c r="M20" s="17"/>
      <c r="N20" s="17"/>
      <c r="O20" s="17"/>
      <c r="P20" s="17"/>
      <c r="Q20" s="21"/>
      <c r="R20" s="21"/>
      <c r="S20" s="21"/>
      <c r="T20" s="34"/>
      <c r="U20" s="34"/>
      <c r="V20" s="21"/>
      <c r="W20" s="21"/>
      <c r="X20" s="21"/>
      <c r="Y20" s="21"/>
      <c r="Z20" s="21"/>
      <c r="AA20" s="21"/>
      <c r="AB20" s="21"/>
      <c r="AC20" s="17"/>
      <c r="AD20" s="17"/>
      <c r="AE20" s="17"/>
      <c r="AF20" s="17"/>
    </row>
    <row r="21" spans="1:32" ht="42.75" customHeight="1" thickBot="1">
      <c r="A21" s="35" t="s">
        <v>35</v>
      </c>
      <c r="B21" s="36"/>
      <c r="C21" s="36"/>
      <c r="D21" s="181">
        <v>23</v>
      </c>
      <c r="E21" s="182"/>
      <c r="F21" s="182"/>
      <c r="G21" s="182"/>
      <c r="H21" s="182"/>
      <c r="I21" s="182"/>
      <c r="J21" s="182"/>
      <c r="K21" s="182"/>
      <c r="L21" s="182"/>
      <c r="M21" s="33" t="s">
        <v>3</v>
      </c>
      <c r="N21" s="17"/>
      <c r="O21" s="17"/>
      <c r="P21" s="17"/>
      <c r="Q21" s="21"/>
      <c r="R21" s="21"/>
      <c r="S21" s="21"/>
      <c r="T21" s="34"/>
      <c r="U21" s="34"/>
      <c r="V21" s="21"/>
      <c r="W21" s="21"/>
      <c r="X21" s="21"/>
      <c r="Y21" s="21"/>
      <c r="Z21" s="21"/>
      <c r="AA21" s="21"/>
      <c r="AB21" s="21"/>
      <c r="AC21" s="21"/>
      <c r="AD21" s="17"/>
      <c r="AE21" s="17"/>
      <c r="AF21" s="17"/>
    </row>
    <row r="22" spans="1:32" ht="24.95" customHeight="1">
      <c r="A22" s="17"/>
      <c r="B22" s="17"/>
      <c r="C22" s="17"/>
      <c r="D22" s="17"/>
      <c r="E22" s="17"/>
      <c r="F22" s="17"/>
      <c r="G22" s="17"/>
      <c r="H22" s="17"/>
      <c r="I22" s="37"/>
      <c r="J22" s="17"/>
      <c r="K22" s="17"/>
      <c r="L22" s="17"/>
      <c r="M22" s="17"/>
      <c r="N22" s="17"/>
      <c r="O22" s="17"/>
      <c r="P22" s="17"/>
      <c r="Q22" s="21"/>
      <c r="R22" s="21"/>
      <c r="S22" s="21"/>
      <c r="T22" s="34"/>
      <c r="U22" s="34"/>
      <c r="V22" s="21"/>
      <c r="W22" s="21"/>
      <c r="X22" s="21"/>
      <c r="Y22" s="21"/>
      <c r="Z22" s="21"/>
      <c r="AA22" s="21"/>
      <c r="AB22" s="21"/>
      <c r="AC22" s="21"/>
      <c r="AD22" s="17"/>
      <c r="AE22" s="17"/>
      <c r="AF22" s="17"/>
    </row>
    <row r="23" spans="1:32" ht="24.95" customHeight="1" thickBot="1">
      <c r="A23" s="17"/>
      <c r="B23" s="17"/>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row>
    <row r="24" spans="1:32" ht="33" customHeight="1" thickBot="1">
      <c r="A24" s="38" t="s">
        <v>4</v>
      </c>
      <c r="B24" s="39"/>
      <c r="C24" s="39"/>
      <c r="D24" s="39"/>
      <c r="E24" s="39"/>
      <c r="F24" s="39"/>
      <c r="G24" s="40"/>
      <c r="H24" s="183" t="s">
        <v>44</v>
      </c>
      <c r="I24" s="184"/>
      <c r="J24" s="184"/>
      <c r="K24" s="184"/>
      <c r="L24" s="184"/>
      <c r="M24" s="184"/>
      <c r="N24" s="184"/>
      <c r="O24" s="185"/>
      <c r="P24" s="17"/>
      <c r="Q24" s="17"/>
      <c r="R24" s="17"/>
      <c r="S24" s="17"/>
      <c r="T24" s="17"/>
      <c r="U24" s="17"/>
      <c r="V24" s="17"/>
      <c r="W24" s="17"/>
      <c r="X24" s="17"/>
      <c r="Y24" s="17"/>
      <c r="Z24" s="17"/>
      <c r="AA24" s="17"/>
      <c r="AB24" s="17"/>
      <c r="AC24" s="17"/>
      <c r="AD24" s="17"/>
      <c r="AE24" s="17"/>
      <c r="AF24" s="17"/>
    </row>
    <row r="25" spans="1:32" ht="33" customHeight="1" thickBot="1">
      <c r="A25" s="41" t="s">
        <v>5</v>
      </c>
      <c r="B25" s="42"/>
      <c r="C25" s="42"/>
      <c r="D25" s="42"/>
      <c r="E25" s="42"/>
      <c r="F25" s="42"/>
      <c r="G25" s="43"/>
      <c r="H25" s="186" t="s">
        <v>43</v>
      </c>
      <c r="I25" s="187"/>
      <c r="J25" s="187"/>
      <c r="K25" s="187"/>
      <c r="L25" s="187"/>
      <c r="M25" s="187"/>
      <c r="N25" s="187"/>
      <c r="O25" s="188"/>
      <c r="P25" s="17"/>
      <c r="Q25" s="17"/>
      <c r="R25" s="17"/>
      <c r="S25" s="17"/>
      <c r="T25" s="44"/>
      <c r="U25" s="44"/>
      <c r="V25" s="17"/>
      <c r="W25" s="17"/>
      <c r="X25" s="17"/>
      <c r="Y25" s="17"/>
      <c r="Z25" s="17"/>
      <c r="AA25" s="17"/>
      <c r="AB25" s="17"/>
      <c r="AC25" s="17"/>
      <c r="AD25" s="17"/>
      <c r="AE25" s="17"/>
      <c r="AF25" s="17"/>
    </row>
    <row r="26" spans="1:32" ht="24.95" customHeight="1">
      <c r="A26" s="45" t="s">
        <v>25</v>
      </c>
      <c r="B26" s="46"/>
      <c r="C26" s="46"/>
      <c r="D26" s="46"/>
      <c r="E26" s="46"/>
      <c r="F26" s="46"/>
      <c r="G26" s="47"/>
      <c r="H26" s="48"/>
      <c r="I26" s="49"/>
      <c r="J26" s="49"/>
      <c r="K26" s="49"/>
      <c r="L26" s="49"/>
      <c r="M26" s="50">
        <v>1</v>
      </c>
      <c r="N26" s="49" t="s">
        <v>3</v>
      </c>
      <c r="O26" s="51" t="s">
        <v>12</v>
      </c>
      <c r="P26" s="52"/>
      <c r="Q26" s="49"/>
      <c r="R26" s="49"/>
      <c r="S26" s="49"/>
      <c r="T26" s="49"/>
      <c r="U26" s="50"/>
      <c r="V26" s="49" t="s">
        <v>3</v>
      </c>
      <c r="W26" s="51" t="s">
        <v>12</v>
      </c>
      <c r="X26" s="52"/>
      <c r="Y26" s="49"/>
      <c r="Z26" s="49"/>
      <c r="AA26" s="49"/>
      <c r="AB26" s="49"/>
      <c r="AC26" s="50"/>
      <c r="AD26" s="49" t="s">
        <v>3</v>
      </c>
      <c r="AE26" s="49" t="s">
        <v>12</v>
      </c>
      <c r="AF26" s="53" t="s">
        <v>38</v>
      </c>
    </row>
    <row r="27" spans="1:32" ht="24.95" customHeight="1">
      <c r="A27" s="54"/>
      <c r="B27" s="55"/>
      <c r="C27" s="55"/>
      <c r="D27" s="55"/>
      <c r="E27" s="55"/>
      <c r="F27" s="55"/>
      <c r="G27" s="56"/>
      <c r="H27" s="57" t="s">
        <v>52</v>
      </c>
      <c r="I27" s="58">
        <v>4</v>
      </c>
      <c r="J27" s="59" t="s">
        <v>1</v>
      </c>
      <c r="K27" s="58">
        <v>3</v>
      </c>
      <c r="L27" s="59" t="s">
        <v>11</v>
      </c>
      <c r="M27" s="59"/>
      <c r="N27" s="59"/>
      <c r="O27" s="60"/>
      <c r="P27" s="61" t="s">
        <v>52</v>
      </c>
      <c r="Q27" s="58"/>
      <c r="R27" s="59" t="s">
        <v>1</v>
      </c>
      <c r="S27" s="58"/>
      <c r="T27" s="59" t="s">
        <v>11</v>
      </c>
      <c r="U27" s="59"/>
      <c r="V27" s="59"/>
      <c r="W27" s="60"/>
      <c r="X27" s="61" t="s">
        <v>52</v>
      </c>
      <c r="Y27" s="58"/>
      <c r="Z27" s="59" t="s">
        <v>1</v>
      </c>
      <c r="AA27" s="58"/>
      <c r="AB27" s="59" t="s">
        <v>11</v>
      </c>
      <c r="AC27" s="59"/>
      <c r="AD27" s="59"/>
      <c r="AE27" s="59"/>
      <c r="AF27" s="62"/>
    </row>
    <row r="28" spans="1:32" ht="24.95" customHeight="1">
      <c r="A28" s="54"/>
      <c r="B28" s="55"/>
      <c r="C28" s="55"/>
      <c r="D28" s="55"/>
      <c r="E28" s="55"/>
      <c r="F28" s="55"/>
      <c r="G28" s="56"/>
      <c r="H28" s="63"/>
      <c r="I28" s="64"/>
      <c r="J28" s="64"/>
      <c r="K28" s="64"/>
      <c r="L28" s="64"/>
      <c r="M28" s="65">
        <v>31</v>
      </c>
      <c r="N28" s="64" t="s">
        <v>3</v>
      </c>
      <c r="O28" s="66" t="s">
        <v>13</v>
      </c>
      <c r="P28" s="67"/>
      <c r="Q28" s="64"/>
      <c r="R28" s="64"/>
      <c r="S28" s="64"/>
      <c r="T28" s="64"/>
      <c r="U28" s="65"/>
      <c r="V28" s="64" t="s">
        <v>3</v>
      </c>
      <c r="W28" s="66" t="s">
        <v>13</v>
      </c>
      <c r="X28" s="67"/>
      <c r="Y28" s="64"/>
      <c r="Z28" s="64"/>
      <c r="AA28" s="64"/>
      <c r="AB28" s="64"/>
      <c r="AC28" s="65"/>
      <c r="AD28" s="64" t="s">
        <v>3</v>
      </c>
      <c r="AE28" s="64" t="s">
        <v>13</v>
      </c>
      <c r="AF28" s="62"/>
    </row>
    <row r="29" spans="1:32" ht="24.95" customHeight="1">
      <c r="A29" s="54" t="s">
        <v>6</v>
      </c>
      <c r="B29" s="55"/>
      <c r="C29" s="55"/>
      <c r="D29" s="55"/>
      <c r="E29" s="55"/>
      <c r="F29" s="55"/>
      <c r="G29" s="56"/>
      <c r="H29" s="68">
        <v>23</v>
      </c>
      <c r="I29" s="69"/>
      <c r="J29" s="69"/>
      <c r="K29" s="69"/>
      <c r="L29" s="69"/>
      <c r="M29" s="69"/>
      <c r="N29" s="69"/>
      <c r="O29" s="70" t="s">
        <v>3</v>
      </c>
      <c r="P29" s="71"/>
      <c r="Q29" s="72"/>
      <c r="R29" s="72"/>
      <c r="S29" s="72"/>
      <c r="T29" s="72"/>
      <c r="U29" s="72"/>
      <c r="V29" s="72"/>
      <c r="W29" s="70" t="s">
        <v>3</v>
      </c>
      <c r="X29" s="73"/>
      <c r="Y29" s="74"/>
      <c r="Z29" s="74"/>
      <c r="AA29" s="74"/>
      <c r="AB29" s="74"/>
      <c r="AC29" s="74"/>
      <c r="AD29" s="74"/>
      <c r="AE29" s="75" t="s">
        <v>3</v>
      </c>
      <c r="AF29" s="76">
        <f>H29+P29+X29</f>
        <v>23</v>
      </c>
    </row>
    <row r="30" spans="1:32" ht="24.95" customHeight="1" thickBot="1">
      <c r="A30" s="77" t="s">
        <v>36</v>
      </c>
      <c r="B30" s="78"/>
      <c r="C30" s="78"/>
      <c r="D30" s="78"/>
      <c r="E30" s="78"/>
      <c r="F30" s="78"/>
      <c r="G30" s="79"/>
      <c r="H30" s="80">
        <v>8</v>
      </c>
      <c r="I30" s="81"/>
      <c r="J30" s="81"/>
      <c r="K30" s="81"/>
      <c r="L30" s="81"/>
      <c r="M30" s="81"/>
      <c r="N30" s="81"/>
      <c r="O30" s="82" t="s">
        <v>14</v>
      </c>
      <c r="P30" s="83"/>
      <c r="Q30" s="81"/>
      <c r="R30" s="81"/>
      <c r="S30" s="81"/>
      <c r="T30" s="81"/>
      <c r="U30" s="81"/>
      <c r="V30" s="81"/>
      <c r="W30" s="82" t="s">
        <v>14</v>
      </c>
      <c r="X30" s="84"/>
      <c r="Y30" s="85"/>
      <c r="Z30" s="85"/>
      <c r="AA30" s="85"/>
      <c r="AB30" s="85"/>
      <c r="AC30" s="85"/>
      <c r="AD30" s="85"/>
      <c r="AE30" s="86" t="s">
        <v>14</v>
      </c>
      <c r="AF30" s="87"/>
    </row>
    <row r="31" spans="1:32" ht="18.75" customHeight="1">
      <c r="A31" s="88" t="s">
        <v>29</v>
      </c>
      <c r="B31" s="89"/>
      <c r="C31" s="89"/>
      <c r="D31" s="89"/>
      <c r="E31" s="89"/>
      <c r="F31" s="89"/>
      <c r="G31" s="89"/>
      <c r="H31" s="90" t="s">
        <v>15</v>
      </c>
      <c r="I31" s="91"/>
      <c r="J31" s="91"/>
      <c r="K31" s="91"/>
      <c r="L31" s="91"/>
      <c r="M31" s="91"/>
      <c r="N31" s="91"/>
      <c r="O31" s="91"/>
      <c r="P31" s="92" t="s">
        <v>15</v>
      </c>
      <c r="Q31" s="93"/>
      <c r="R31" s="93"/>
      <c r="S31" s="93"/>
      <c r="T31" s="93"/>
      <c r="U31" s="93"/>
      <c r="V31" s="93"/>
      <c r="W31" s="94"/>
      <c r="X31" s="91" t="s">
        <v>15</v>
      </c>
      <c r="Y31" s="91"/>
      <c r="Z31" s="91"/>
      <c r="AA31" s="91"/>
      <c r="AB31" s="91"/>
      <c r="AC31" s="91"/>
      <c r="AD31" s="91"/>
      <c r="AE31" s="95"/>
      <c r="AF31" s="96" t="s">
        <v>39</v>
      </c>
    </row>
    <row r="32" spans="1:32" ht="24.95" customHeight="1">
      <c r="A32" s="54" t="s">
        <v>7</v>
      </c>
      <c r="B32" s="55"/>
      <c r="C32" s="55" t="s">
        <v>10</v>
      </c>
      <c r="D32" s="55"/>
      <c r="E32" s="55"/>
      <c r="F32" s="55"/>
      <c r="G32" s="56"/>
      <c r="H32" s="97"/>
      <c r="I32" s="55"/>
      <c r="J32" s="55"/>
      <c r="K32" s="55"/>
      <c r="L32" s="55"/>
      <c r="M32" s="55"/>
      <c r="N32" s="55"/>
      <c r="O32" s="55"/>
      <c r="P32" s="95"/>
      <c r="Q32" s="98"/>
      <c r="R32" s="98"/>
      <c r="S32" s="98"/>
      <c r="T32" s="98"/>
      <c r="U32" s="98"/>
      <c r="V32" s="98"/>
      <c r="W32" s="99"/>
      <c r="X32" s="55"/>
      <c r="Y32" s="55"/>
      <c r="Z32" s="55"/>
      <c r="AA32" s="55"/>
      <c r="AB32" s="55"/>
      <c r="AC32" s="55"/>
      <c r="AD32" s="55"/>
      <c r="AE32" s="56"/>
      <c r="AF32" s="62"/>
    </row>
    <row r="33" spans="1:32" ht="24.95" customHeight="1">
      <c r="A33" s="54" t="s">
        <v>32</v>
      </c>
      <c r="B33" s="55"/>
      <c r="C33" s="100">
        <v>319900</v>
      </c>
      <c r="D33" s="101"/>
      <c r="E33" s="101"/>
      <c r="F33" s="101"/>
      <c r="G33" s="101"/>
      <c r="H33" s="102">
        <v>255920</v>
      </c>
      <c r="I33" s="101"/>
      <c r="J33" s="101"/>
      <c r="K33" s="101"/>
      <c r="L33" s="101"/>
      <c r="M33" s="101"/>
      <c r="N33" s="101"/>
      <c r="O33" s="103"/>
      <c r="P33" s="100"/>
      <c r="Q33" s="101"/>
      <c r="R33" s="101"/>
      <c r="S33" s="101"/>
      <c r="T33" s="101"/>
      <c r="U33" s="101"/>
      <c r="V33" s="101"/>
      <c r="W33" s="103"/>
      <c r="X33" s="100"/>
      <c r="Y33" s="101"/>
      <c r="Z33" s="101"/>
      <c r="AA33" s="101"/>
      <c r="AB33" s="101"/>
      <c r="AC33" s="101"/>
      <c r="AD33" s="101"/>
      <c r="AE33" s="103"/>
      <c r="AF33" s="104">
        <f>SUM(H33:AE33)</f>
        <v>255920</v>
      </c>
    </row>
    <row r="34" spans="1:32" ht="24.95" customHeight="1">
      <c r="A34" s="105" t="s">
        <v>19</v>
      </c>
      <c r="B34" s="106"/>
      <c r="C34" s="100">
        <v>0</v>
      </c>
      <c r="D34" s="101"/>
      <c r="E34" s="101"/>
      <c r="F34" s="101"/>
      <c r="G34" s="101"/>
      <c r="H34" s="102">
        <v>0</v>
      </c>
      <c r="I34" s="101"/>
      <c r="J34" s="101"/>
      <c r="K34" s="101"/>
      <c r="L34" s="101"/>
      <c r="M34" s="101"/>
      <c r="N34" s="101"/>
      <c r="O34" s="103"/>
      <c r="P34" s="100"/>
      <c r="Q34" s="101"/>
      <c r="R34" s="101"/>
      <c r="S34" s="101"/>
      <c r="T34" s="101"/>
      <c r="U34" s="101"/>
      <c r="V34" s="101"/>
      <c r="W34" s="103"/>
      <c r="X34" s="100"/>
      <c r="Y34" s="101"/>
      <c r="Z34" s="101"/>
      <c r="AA34" s="101"/>
      <c r="AB34" s="101"/>
      <c r="AC34" s="101"/>
      <c r="AD34" s="101"/>
      <c r="AE34" s="103"/>
      <c r="AF34" s="104">
        <f>SUM(H34:AE34)</f>
        <v>0</v>
      </c>
    </row>
    <row r="35" spans="1:32" ht="24.95" customHeight="1">
      <c r="A35" s="107" t="s">
        <v>20</v>
      </c>
      <c r="B35" s="108"/>
      <c r="C35" s="100">
        <v>33290</v>
      </c>
      <c r="D35" s="101"/>
      <c r="E35" s="101"/>
      <c r="F35" s="101"/>
      <c r="G35" s="101"/>
      <c r="H35" s="102">
        <v>26632</v>
      </c>
      <c r="I35" s="101"/>
      <c r="J35" s="101"/>
      <c r="K35" s="101"/>
      <c r="L35" s="101"/>
      <c r="M35" s="101"/>
      <c r="N35" s="101"/>
      <c r="O35" s="103"/>
      <c r="P35" s="100"/>
      <c r="Q35" s="101"/>
      <c r="R35" s="101"/>
      <c r="S35" s="101"/>
      <c r="T35" s="101"/>
      <c r="U35" s="101"/>
      <c r="V35" s="101"/>
      <c r="W35" s="103"/>
      <c r="X35" s="100"/>
      <c r="Y35" s="101"/>
      <c r="Z35" s="101"/>
      <c r="AA35" s="101"/>
      <c r="AB35" s="101"/>
      <c r="AC35" s="101"/>
      <c r="AD35" s="101"/>
      <c r="AE35" s="103"/>
      <c r="AF35" s="104">
        <f>SUM(H35:AE35)</f>
        <v>26632</v>
      </c>
    </row>
    <row r="36" spans="1:32" ht="24.95" customHeight="1">
      <c r="A36" s="109"/>
      <c r="B36" s="110"/>
      <c r="C36" s="111"/>
      <c r="D36" s="112"/>
      <c r="E36" s="112"/>
      <c r="F36" s="112"/>
      <c r="G36" s="112"/>
      <c r="H36" s="113"/>
      <c r="I36" s="112"/>
      <c r="J36" s="112"/>
      <c r="K36" s="112"/>
      <c r="L36" s="112"/>
      <c r="M36" s="112"/>
      <c r="N36" s="112"/>
      <c r="O36" s="114"/>
      <c r="P36" s="111"/>
      <c r="Q36" s="112"/>
      <c r="R36" s="112"/>
      <c r="S36" s="112"/>
      <c r="T36" s="112"/>
      <c r="U36" s="112"/>
      <c r="V36" s="112"/>
      <c r="W36" s="114"/>
      <c r="X36" s="111"/>
      <c r="Y36" s="112"/>
      <c r="Z36" s="112"/>
      <c r="AA36" s="112"/>
      <c r="AB36" s="112"/>
      <c r="AC36" s="112"/>
      <c r="AD36" s="112"/>
      <c r="AE36" s="114"/>
      <c r="AF36" s="104">
        <f>SUM(H36:AE36)</f>
        <v>0</v>
      </c>
    </row>
    <row r="37" spans="1:32" ht="24.95" customHeight="1" thickBot="1">
      <c r="A37" s="115" t="s">
        <v>37</v>
      </c>
      <c r="B37" s="116"/>
      <c r="C37" s="117">
        <f>SUM(C33:G36)</f>
        <v>353190</v>
      </c>
      <c r="D37" s="118"/>
      <c r="E37" s="118"/>
      <c r="F37" s="118"/>
      <c r="G37" s="119" t="s">
        <v>2</v>
      </c>
      <c r="H37" s="120">
        <f>SUM(H33:O36)</f>
        <v>282552</v>
      </c>
      <c r="I37" s="121"/>
      <c r="J37" s="121"/>
      <c r="K37" s="121"/>
      <c r="L37" s="121"/>
      <c r="M37" s="121"/>
      <c r="N37" s="121"/>
      <c r="O37" s="122" t="s">
        <v>2</v>
      </c>
      <c r="P37" s="123">
        <f>SUM(P33:W36)</f>
        <v>0</v>
      </c>
      <c r="Q37" s="121"/>
      <c r="R37" s="121"/>
      <c r="S37" s="121"/>
      <c r="T37" s="121"/>
      <c r="U37" s="121"/>
      <c r="V37" s="121"/>
      <c r="W37" s="122" t="s">
        <v>2</v>
      </c>
      <c r="X37" s="124">
        <f>SUM(X33:AE36)</f>
        <v>0</v>
      </c>
      <c r="Y37" s="125"/>
      <c r="Z37" s="125"/>
      <c r="AA37" s="125"/>
      <c r="AB37" s="125"/>
      <c r="AC37" s="125"/>
      <c r="AD37" s="125"/>
      <c r="AE37" s="126" t="s">
        <v>2</v>
      </c>
      <c r="AF37" s="127">
        <f>SUM(AF33:AF36)</f>
        <v>282552</v>
      </c>
    </row>
    <row r="38" spans="1:32" ht="24.95" customHeight="1">
      <c r="A38" s="128" t="s">
        <v>30</v>
      </c>
      <c r="B38" s="129"/>
      <c r="C38" s="129"/>
      <c r="D38" s="129"/>
      <c r="E38" s="129"/>
      <c r="F38" s="129"/>
      <c r="G38" s="129"/>
      <c r="H38" s="130" t="s">
        <v>15</v>
      </c>
      <c r="I38" s="131"/>
      <c r="J38" s="131"/>
      <c r="K38" s="131"/>
      <c r="L38" s="131"/>
      <c r="M38" s="131"/>
      <c r="N38" s="131"/>
      <c r="O38" s="132"/>
      <c r="P38" s="133" t="s">
        <v>15</v>
      </c>
      <c r="Q38" s="131"/>
      <c r="R38" s="131"/>
      <c r="S38" s="131"/>
      <c r="T38" s="131"/>
      <c r="U38" s="131"/>
      <c r="V38" s="131"/>
      <c r="W38" s="132"/>
      <c r="X38" s="133" t="s">
        <v>15</v>
      </c>
      <c r="Y38" s="131"/>
      <c r="Z38" s="131"/>
      <c r="AA38" s="131"/>
      <c r="AB38" s="131"/>
      <c r="AC38" s="131"/>
      <c r="AD38" s="131"/>
      <c r="AE38" s="131"/>
      <c r="AF38" s="134" t="s">
        <v>39</v>
      </c>
    </row>
    <row r="39" spans="1:32" ht="24.95" customHeight="1">
      <c r="A39" s="135" t="s">
        <v>7</v>
      </c>
      <c r="B39" s="98"/>
      <c r="C39" s="98"/>
      <c r="D39" s="136" t="s">
        <v>16</v>
      </c>
      <c r="E39" s="137"/>
      <c r="F39" s="137"/>
      <c r="G39" s="137"/>
      <c r="H39" s="138"/>
      <c r="I39" s="139"/>
      <c r="J39" s="139"/>
      <c r="K39" s="139"/>
      <c r="L39" s="139"/>
      <c r="M39" s="139"/>
      <c r="N39" s="139"/>
      <c r="O39" s="140"/>
      <c r="P39" s="141"/>
      <c r="Q39" s="139"/>
      <c r="R39" s="139"/>
      <c r="S39" s="139"/>
      <c r="T39" s="139"/>
      <c r="U39" s="139"/>
      <c r="V39" s="139"/>
      <c r="W39" s="140"/>
      <c r="X39" s="141"/>
      <c r="Y39" s="139"/>
      <c r="Z39" s="139"/>
      <c r="AA39" s="139"/>
      <c r="AB39" s="139"/>
      <c r="AC39" s="139"/>
      <c r="AD39" s="139"/>
      <c r="AE39" s="139"/>
      <c r="AF39" s="62"/>
    </row>
    <row r="40" spans="1:32" ht="24.95" customHeight="1">
      <c r="A40" s="142" t="s">
        <v>17</v>
      </c>
      <c r="B40" s="55" t="s">
        <v>8</v>
      </c>
      <c r="C40" s="55"/>
      <c r="D40" s="100">
        <v>13000</v>
      </c>
      <c r="E40" s="101"/>
      <c r="F40" s="101"/>
      <c r="G40" s="101"/>
      <c r="H40" s="102">
        <v>10400</v>
      </c>
      <c r="I40" s="101"/>
      <c r="J40" s="101"/>
      <c r="K40" s="101"/>
      <c r="L40" s="101"/>
      <c r="M40" s="101"/>
      <c r="N40" s="101"/>
      <c r="O40" s="103"/>
      <c r="P40" s="100"/>
      <c r="Q40" s="101"/>
      <c r="R40" s="101"/>
      <c r="S40" s="101"/>
      <c r="T40" s="101"/>
      <c r="U40" s="101"/>
      <c r="V40" s="101"/>
      <c r="W40" s="103"/>
      <c r="X40" s="143"/>
      <c r="Y40" s="144"/>
      <c r="Z40" s="144"/>
      <c r="AA40" s="144"/>
      <c r="AB40" s="144"/>
      <c r="AC40" s="144"/>
      <c r="AD40" s="144"/>
      <c r="AE40" s="145"/>
      <c r="AF40" s="146">
        <f>SUM(H40:AE40)</f>
        <v>10400</v>
      </c>
    </row>
    <row r="41" spans="1:32" ht="24.95" customHeight="1">
      <c r="A41" s="147"/>
      <c r="B41" s="55" t="s">
        <v>9</v>
      </c>
      <c r="C41" s="55"/>
      <c r="D41" s="100">
        <v>27000</v>
      </c>
      <c r="E41" s="101"/>
      <c r="F41" s="101"/>
      <c r="G41" s="101"/>
      <c r="H41" s="102">
        <v>21600</v>
      </c>
      <c r="I41" s="101"/>
      <c r="J41" s="101"/>
      <c r="K41" s="101"/>
      <c r="L41" s="101"/>
      <c r="M41" s="101"/>
      <c r="N41" s="101"/>
      <c r="O41" s="103"/>
      <c r="P41" s="100"/>
      <c r="Q41" s="101"/>
      <c r="R41" s="101"/>
      <c r="S41" s="101"/>
      <c r="T41" s="101"/>
      <c r="U41" s="101"/>
      <c r="V41" s="101"/>
      <c r="W41" s="103"/>
      <c r="X41" s="143"/>
      <c r="Y41" s="144"/>
      <c r="Z41" s="144"/>
      <c r="AA41" s="144"/>
      <c r="AB41" s="144"/>
      <c r="AC41" s="144"/>
      <c r="AD41" s="144"/>
      <c r="AE41" s="144"/>
      <c r="AF41" s="146">
        <f>SUM(H41:AE41)</f>
        <v>21600</v>
      </c>
    </row>
    <row r="42" spans="1:32" ht="24.95" customHeight="1">
      <c r="A42" s="147"/>
      <c r="B42" s="110"/>
      <c r="C42" s="110"/>
      <c r="D42" s="148"/>
      <c r="E42" s="111"/>
      <c r="F42" s="111"/>
      <c r="G42" s="111"/>
      <c r="H42" s="113"/>
      <c r="I42" s="112"/>
      <c r="J42" s="112"/>
      <c r="K42" s="112"/>
      <c r="L42" s="112"/>
      <c r="M42" s="112"/>
      <c r="N42" s="112"/>
      <c r="O42" s="114"/>
      <c r="P42" s="111"/>
      <c r="Q42" s="112"/>
      <c r="R42" s="112"/>
      <c r="S42" s="112"/>
      <c r="T42" s="112"/>
      <c r="U42" s="112"/>
      <c r="V42" s="112"/>
      <c r="W42" s="114"/>
      <c r="X42" s="149"/>
      <c r="Y42" s="150"/>
      <c r="Z42" s="150"/>
      <c r="AA42" s="150"/>
      <c r="AB42" s="150"/>
      <c r="AC42" s="150"/>
      <c r="AD42" s="150"/>
      <c r="AE42" s="150"/>
      <c r="AF42" s="146">
        <f>SUM(H42:AE42)</f>
        <v>0</v>
      </c>
    </row>
    <row r="43" spans="1:32" ht="24.95" customHeight="1">
      <c r="A43" s="147"/>
      <c r="B43" s="151"/>
      <c r="C43" s="151"/>
      <c r="D43" s="148"/>
      <c r="E43" s="111"/>
      <c r="F43" s="111"/>
      <c r="G43" s="111"/>
      <c r="H43" s="113"/>
      <c r="I43" s="112"/>
      <c r="J43" s="112"/>
      <c r="K43" s="112"/>
      <c r="L43" s="112"/>
      <c r="M43" s="112"/>
      <c r="N43" s="112"/>
      <c r="O43" s="114"/>
      <c r="P43" s="111"/>
      <c r="Q43" s="112"/>
      <c r="R43" s="112"/>
      <c r="S43" s="112"/>
      <c r="T43" s="112"/>
      <c r="U43" s="112"/>
      <c r="V43" s="112"/>
      <c r="W43" s="114"/>
      <c r="X43" s="149"/>
      <c r="Y43" s="150"/>
      <c r="Z43" s="150"/>
      <c r="AA43" s="150"/>
      <c r="AB43" s="150"/>
      <c r="AC43" s="150"/>
      <c r="AD43" s="150"/>
      <c r="AE43" s="150"/>
      <c r="AF43" s="146">
        <f t="shared" ref="AF43:AF49" si="0">SUM(H43:AE43)</f>
        <v>0</v>
      </c>
    </row>
    <row r="44" spans="1:32" ht="24.95" customHeight="1">
      <c r="A44" s="147"/>
      <c r="B44" s="151"/>
      <c r="C44" s="151"/>
      <c r="D44" s="148"/>
      <c r="E44" s="111"/>
      <c r="F44" s="111"/>
      <c r="G44" s="111"/>
      <c r="H44" s="113"/>
      <c r="I44" s="112"/>
      <c r="J44" s="112"/>
      <c r="K44" s="112"/>
      <c r="L44" s="112"/>
      <c r="M44" s="112"/>
      <c r="N44" s="112"/>
      <c r="O44" s="114"/>
      <c r="P44" s="111"/>
      <c r="Q44" s="112"/>
      <c r="R44" s="112"/>
      <c r="S44" s="112"/>
      <c r="T44" s="112"/>
      <c r="U44" s="112"/>
      <c r="V44" s="112"/>
      <c r="W44" s="114"/>
      <c r="X44" s="149"/>
      <c r="Y44" s="150"/>
      <c r="Z44" s="150"/>
      <c r="AA44" s="150"/>
      <c r="AB44" s="150"/>
      <c r="AC44" s="150"/>
      <c r="AD44" s="150"/>
      <c r="AE44" s="150"/>
      <c r="AF44" s="146">
        <f t="shared" si="0"/>
        <v>0</v>
      </c>
    </row>
    <row r="45" spans="1:32" ht="24.95" customHeight="1">
      <c r="A45" s="147"/>
      <c r="B45" s="110"/>
      <c r="C45" s="110"/>
      <c r="D45" s="148"/>
      <c r="E45" s="111"/>
      <c r="F45" s="111"/>
      <c r="G45" s="111"/>
      <c r="H45" s="113"/>
      <c r="I45" s="112"/>
      <c r="J45" s="112"/>
      <c r="K45" s="112"/>
      <c r="L45" s="112"/>
      <c r="M45" s="112"/>
      <c r="N45" s="112"/>
      <c r="O45" s="114"/>
      <c r="P45" s="111"/>
      <c r="Q45" s="112"/>
      <c r="R45" s="112"/>
      <c r="S45" s="112"/>
      <c r="T45" s="112"/>
      <c r="U45" s="112"/>
      <c r="V45" s="112"/>
      <c r="W45" s="114"/>
      <c r="X45" s="149"/>
      <c r="Y45" s="150"/>
      <c r="Z45" s="150"/>
      <c r="AA45" s="150"/>
      <c r="AB45" s="150"/>
      <c r="AC45" s="150"/>
      <c r="AD45" s="150"/>
      <c r="AE45" s="150"/>
      <c r="AF45" s="146">
        <f t="shared" si="0"/>
        <v>0</v>
      </c>
    </row>
    <row r="46" spans="1:32" ht="24.95" customHeight="1">
      <c r="A46" s="147"/>
      <c r="B46" s="110"/>
      <c r="C46" s="110"/>
      <c r="D46" s="148"/>
      <c r="E46" s="111"/>
      <c r="F46" s="111"/>
      <c r="G46" s="111"/>
      <c r="H46" s="113"/>
      <c r="I46" s="112"/>
      <c r="J46" s="112"/>
      <c r="K46" s="112"/>
      <c r="L46" s="112"/>
      <c r="M46" s="112"/>
      <c r="N46" s="112"/>
      <c r="O46" s="114"/>
      <c r="P46" s="111"/>
      <c r="Q46" s="112"/>
      <c r="R46" s="112"/>
      <c r="S46" s="112"/>
      <c r="T46" s="112"/>
      <c r="U46" s="112"/>
      <c r="V46" s="112"/>
      <c r="W46" s="114"/>
      <c r="X46" s="149"/>
      <c r="Y46" s="150"/>
      <c r="Z46" s="150"/>
      <c r="AA46" s="150"/>
      <c r="AB46" s="150"/>
      <c r="AC46" s="150"/>
      <c r="AD46" s="150"/>
      <c r="AE46" s="150"/>
      <c r="AF46" s="146">
        <f t="shared" si="0"/>
        <v>0</v>
      </c>
    </row>
    <row r="47" spans="1:32" ht="24.95" customHeight="1">
      <c r="A47" s="147"/>
      <c r="B47" s="110"/>
      <c r="C47" s="110"/>
      <c r="D47" s="148"/>
      <c r="E47" s="111"/>
      <c r="F47" s="111"/>
      <c r="G47" s="111"/>
      <c r="H47" s="113"/>
      <c r="I47" s="112"/>
      <c r="J47" s="112"/>
      <c r="K47" s="112"/>
      <c r="L47" s="112"/>
      <c r="M47" s="112"/>
      <c r="N47" s="112"/>
      <c r="O47" s="114"/>
      <c r="P47" s="111"/>
      <c r="Q47" s="112"/>
      <c r="R47" s="112"/>
      <c r="S47" s="112"/>
      <c r="T47" s="112"/>
      <c r="U47" s="112"/>
      <c r="V47" s="112"/>
      <c r="W47" s="114"/>
      <c r="X47" s="149"/>
      <c r="Y47" s="150"/>
      <c r="Z47" s="150"/>
      <c r="AA47" s="150"/>
      <c r="AB47" s="150"/>
      <c r="AC47" s="150"/>
      <c r="AD47" s="150"/>
      <c r="AE47" s="150"/>
      <c r="AF47" s="146">
        <f t="shared" si="0"/>
        <v>0</v>
      </c>
    </row>
    <row r="48" spans="1:32" ht="24.95" customHeight="1">
      <c r="A48" s="147"/>
      <c r="B48" s="110"/>
      <c r="C48" s="110"/>
      <c r="D48" s="148"/>
      <c r="E48" s="111"/>
      <c r="F48" s="111"/>
      <c r="G48" s="111"/>
      <c r="H48" s="113"/>
      <c r="I48" s="112"/>
      <c r="J48" s="112"/>
      <c r="K48" s="112"/>
      <c r="L48" s="112"/>
      <c r="M48" s="112"/>
      <c r="N48" s="112"/>
      <c r="O48" s="114"/>
      <c r="P48" s="111"/>
      <c r="Q48" s="112"/>
      <c r="R48" s="112"/>
      <c r="S48" s="112"/>
      <c r="T48" s="112"/>
      <c r="U48" s="112"/>
      <c r="V48" s="112"/>
      <c r="W48" s="114"/>
      <c r="X48" s="149"/>
      <c r="Y48" s="150"/>
      <c r="Z48" s="150"/>
      <c r="AA48" s="150"/>
      <c r="AB48" s="150"/>
      <c r="AC48" s="150"/>
      <c r="AD48" s="150"/>
      <c r="AE48" s="150"/>
      <c r="AF48" s="146">
        <f t="shared" si="0"/>
        <v>0</v>
      </c>
    </row>
    <row r="49" spans="1:32" ht="24.95" customHeight="1">
      <c r="A49" s="147"/>
      <c r="B49" s="152"/>
      <c r="C49" s="110"/>
      <c r="D49" s="148"/>
      <c r="E49" s="111"/>
      <c r="F49" s="111"/>
      <c r="G49" s="111"/>
      <c r="H49" s="113"/>
      <c r="I49" s="112"/>
      <c r="J49" s="112"/>
      <c r="K49" s="112"/>
      <c r="L49" s="112"/>
      <c r="M49" s="112"/>
      <c r="N49" s="112"/>
      <c r="O49" s="114"/>
      <c r="P49" s="111"/>
      <c r="Q49" s="112"/>
      <c r="R49" s="112"/>
      <c r="S49" s="112"/>
      <c r="T49" s="112"/>
      <c r="U49" s="112"/>
      <c r="V49" s="112"/>
      <c r="W49" s="114"/>
      <c r="X49" s="149"/>
      <c r="Y49" s="150"/>
      <c r="Z49" s="150"/>
      <c r="AA49" s="150"/>
      <c r="AB49" s="150"/>
      <c r="AC49" s="150"/>
      <c r="AD49" s="150"/>
      <c r="AE49" s="150"/>
      <c r="AF49" s="146">
        <f t="shared" si="0"/>
        <v>0</v>
      </c>
    </row>
    <row r="50" spans="1:32" ht="24.95" customHeight="1" thickBot="1">
      <c r="A50" s="115" t="s">
        <v>40</v>
      </c>
      <c r="B50" s="153"/>
      <c r="C50" s="116"/>
      <c r="D50" s="154">
        <f>SUM(D40:G49)</f>
        <v>40000</v>
      </c>
      <c r="E50" s="155"/>
      <c r="F50" s="155"/>
      <c r="G50" s="155"/>
      <c r="H50" s="156">
        <f>SUM(H40:O49)</f>
        <v>32000</v>
      </c>
      <c r="I50" s="157"/>
      <c r="J50" s="157"/>
      <c r="K50" s="157"/>
      <c r="L50" s="157"/>
      <c r="M50" s="157"/>
      <c r="N50" s="157"/>
      <c r="O50" s="158"/>
      <c r="P50" s="155">
        <f>SUM(P40:W49)</f>
        <v>0</v>
      </c>
      <c r="Q50" s="157"/>
      <c r="R50" s="157"/>
      <c r="S50" s="157"/>
      <c r="T50" s="157"/>
      <c r="U50" s="157"/>
      <c r="V50" s="157"/>
      <c r="W50" s="158"/>
      <c r="X50" s="155">
        <f>SUM(X37)</f>
        <v>0</v>
      </c>
      <c r="Y50" s="157"/>
      <c r="Z50" s="157"/>
      <c r="AA50" s="157"/>
      <c r="AB50" s="157"/>
      <c r="AC50" s="157"/>
      <c r="AD50" s="157"/>
      <c r="AE50" s="157"/>
      <c r="AF50" s="127">
        <f>SUM(H50:AE50)</f>
        <v>32000</v>
      </c>
    </row>
    <row r="51" spans="1:32" ht="24.95" customHeight="1" thickBot="1">
      <c r="A51" s="159" t="s">
        <v>41</v>
      </c>
      <c r="B51" s="160"/>
      <c r="C51" s="161"/>
      <c r="D51" s="162">
        <f>C37+D50</f>
        <v>393190</v>
      </c>
      <c r="E51" s="163"/>
      <c r="F51" s="163"/>
      <c r="G51" s="164" t="s">
        <v>2</v>
      </c>
      <c r="H51" s="165">
        <f>SUM(H37+H50)</f>
        <v>314552</v>
      </c>
      <c r="I51" s="166"/>
      <c r="J51" s="166"/>
      <c r="K51" s="166"/>
      <c r="L51" s="166"/>
      <c r="M51" s="166"/>
      <c r="N51" s="166"/>
      <c r="O51" s="167" t="s">
        <v>2</v>
      </c>
      <c r="P51" s="168">
        <f>SUM(P37+P50)</f>
        <v>0</v>
      </c>
      <c r="Q51" s="166"/>
      <c r="R51" s="166"/>
      <c r="S51" s="166"/>
      <c r="T51" s="166"/>
      <c r="U51" s="166"/>
      <c r="V51" s="166"/>
      <c r="W51" s="167" t="s">
        <v>2</v>
      </c>
      <c r="X51" s="168">
        <f>X37+X50</f>
        <v>0</v>
      </c>
      <c r="Y51" s="166"/>
      <c r="Z51" s="166"/>
      <c r="AA51" s="166"/>
      <c r="AB51" s="166"/>
      <c r="AC51" s="166"/>
      <c r="AD51" s="166"/>
      <c r="AE51" s="167" t="s">
        <v>2</v>
      </c>
      <c r="AF51" s="169">
        <f>AF37+AF50</f>
        <v>314552</v>
      </c>
    </row>
    <row r="52" spans="1:32" ht="16.5" customHeight="1">
      <c r="B52" s="4" t="s">
        <v>31</v>
      </c>
      <c r="C52" s="4" t="s">
        <v>33</v>
      </c>
      <c r="D52" s="4"/>
      <c r="E52" s="4"/>
      <c r="F52" s="4"/>
    </row>
    <row r="53" spans="1:32" ht="16.5" customHeight="1">
      <c r="B53" s="4" t="s">
        <v>31</v>
      </c>
      <c r="C53" s="4" t="s">
        <v>34</v>
      </c>
      <c r="D53" s="4"/>
      <c r="E53" s="4"/>
      <c r="F53" s="4"/>
    </row>
    <row r="54" spans="1:32" ht="17.25" customHeight="1">
      <c r="B54" s="4" t="s">
        <v>45</v>
      </c>
      <c r="C54" s="4" t="s">
        <v>50</v>
      </c>
      <c r="D54" s="7"/>
      <c r="E54" s="7"/>
      <c r="F54" s="7"/>
      <c r="G54" s="7"/>
      <c r="H54" s="7"/>
    </row>
    <row r="55" spans="1:32" ht="23.25" customHeight="1"/>
    <row r="56" spans="1:32" ht="23.25" customHeight="1"/>
    <row r="57" spans="1:32" ht="23.25" customHeight="1"/>
    <row r="58" spans="1:32" ht="23.25" customHeight="1"/>
    <row r="59" spans="1:32" ht="23.25" customHeight="1"/>
    <row r="60" spans="1:32" ht="23.25" customHeight="1"/>
    <row r="61" spans="1:32" ht="23.25" customHeight="1"/>
  </sheetData>
  <mergeCells count="137">
    <mergeCell ref="B48:C48"/>
    <mergeCell ref="D48:G48"/>
    <mergeCell ref="H48:O48"/>
    <mergeCell ref="P48:W48"/>
    <mergeCell ref="X48:AE48"/>
    <mergeCell ref="A51:C51"/>
    <mergeCell ref="D51:F51"/>
    <mergeCell ref="H51:N51"/>
    <mergeCell ref="P51:V51"/>
    <mergeCell ref="X51:AD51"/>
    <mergeCell ref="B49:C49"/>
    <mergeCell ref="D49:G49"/>
    <mergeCell ref="H49:O49"/>
    <mergeCell ref="P49:W49"/>
    <mergeCell ref="X49:AE49"/>
    <mergeCell ref="A50:C50"/>
    <mergeCell ref="D50:G50"/>
    <mergeCell ref="H50:O50"/>
    <mergeCell ref="P50:W50"/>
    <mergeCell ref="X50:AE50"/>
    <mergeCell ref="B46:C46"/>
    <mergeCell ref="D46:G46"/>
    <mergeCell ref="H46:O46"/>
    <mergeCell ref="P46:W46"/>
    <mergeCell ref="X46:AE46"/>
    <mergeCell ref="B47:C47"/>
    <mergeCell ref="D47:G47"/>
    <mergeCell ref="H47:O47"/>
    <mergeCell ref="P47:W47"/>
    <mergeCell ref="X47:AE47"/>
    <mergeCell ref="B44:C44"/>
    <mergeCell ref="D44:G44"/>
    <mergeCell ref="H44:O44"/>
    <mergeCell ref="P44:W44"/>
    <mergeCell ref="X44:AE44"/>
    <mergeCell ref="B45:C45"/>
    <mergeCell ref="D45:G45"/>
    <mergeCell ref="H45:O45"/>
    <mergeCell ref="P45:W45"/>
    <mergeCell ref="X45:AE45"/>
    <mergeCell ref="AF38:AF39"/>
    <mergeCell ref="A39:C39"/>
    <mergeCell ref="D39:G39"/>
    <mergeCell ref="A40:A49"/>
    <mergeCell ref="B40:C40"/>
    <mergeCell ref="D40:G40"/>
    <mergeCell ref="H40:O40"/>
    <mergeCell ref="P40:W40"/>
    <mergeCell ref="X40:AE40"/>
    <mergeCell ref="B41:C41"/>
    <mergeCell ref="D41:G41"/>
    <mergeCell ref="H41:O41"/>
    <mergeCell ref="P41:W41"/>
    <mergeCell ref="X41:AE41"/>
    <mergeCell ref="B42:C42"/>
    <mergeCell ref="D42:G42"/>
    <mergeCell ref="H42:O42"/>
    <mergeCell ref="P42:W42"/>
    <mergeCell ref="X42:AE42"/>
    <mergeCell ref="B43:C43"/>
    <mergeCell ref="D43:G43"/>
    <mergeCell ref="H43:O43"/>
    <mergeCell ref="P43:W43"/>
    <mergeCell ref="X43:AE43"/>
    <mergeCell ref="A37:B37"/>
    <mergeCell ref="C37:F37"/>
    <mergeCell ref="H37:N37"/>
    <mergeCell ref="P37:V37"/>
    <mergeCell ref="X37:AD37"/>
    <mergeCell ref="A38:G38"/>
    <mergeCell ref="H38:O39"/>
    <mergeCell ref="P38:W39"/>
    <mergeCell ref="X38:AE39"/>
    <mergeCell ref="A35:B35"/>
    <mergeCell ref="C35:G35"/>
    <mergeCell ref="H35:O35"/>
    <mergeCell ref="P35:W35"/>
    <mergeCell ref="X35:AE35"/>
    <mergeCell ref="A36:B36"/>
    <mergeCell ref="C36:G36"/>
    <mergeCell ref="H36:O36"/>
    <mergeCell ref="P36:W36"/>
    <mergeCell ref="X36:AE36"/>
    <mergeCell ref="A33:B33"/>
    <mergeCell ref="C33:G33"/>
    <mergeCell ref="H33:O33"/>
    <mergeCell ref="P33:W33"/>
    <mergeCell ref="X33:AE33"/>
    <mergeCell ref="A34:B34"/>
    <mergeCell ref="C34:G34"/>
    <mergeCell ref="H34:O34"/>
    <mergeCell ref="P34:W34"/>
    <mergeCell ref="X34:AE34"/>
    <mergeCell ref="A31:G31"/>
    <mergeCell ref="H31:O32"/>
    <mergeCell ref="P31:W32"/>
    <mergeCell ref="X31:AE32"/>
    <mergeCell ref="AF31:AF32"/>
    <mergeCell ref="A32:B32"/>
    <mergeCell ref="C32:G32"/>
    <mergeCell ref="A29:G29"/>
    <mergeCell ref="H29:N29"/>
    <mergeCell ref="P29:V29"/>
    <mergeCell ref="X29:AD29"/>
    <mergeCell ref="A30:G30"/>
    <mergeCell ref="H30:N30"/>
    <mergeCell ref="P30:V30"/>
    <mergeCell ref="X30:AD30"/>
    <mergeCell ref="A26:G28"/>
    <mergeCell ref="AF26:AF28"/>
    <mergeCell ref="A19:C19"/>
    <mergeCell ref="E19:G19"/>
    <mergeCell ref="I19:L19"/>
    <mergeCell ref="A21:C21"/>
    <mergeCell ref="D21:L21"/>
    <mergeCell ref="Q17:S17"/>
    <mergeCell ref="U17:AD17"/>
    <mergeCell ref="Q18:S18"/>
    <mergeCell ref="U18:AD18"/>
    <mergeCell ref="B3:G4"/>
    <mergeCell ref="L13:P13"/>
    <mergeCell ref="A24:G24"/>
    <mergeCell ref="H24:O24"/>
    <mergeCell ref="A25:G25"/>
    <mergeCell ref="H25:O25"/>
    <mergeCell ref="D8:E8"/>
    <mergeCell ref="G8:H8"/>
    <mergeCell ref="O10:V10"/>
    <mergeCell ref="Q12:S12"/>
    <mergeCell ref="U12:AD12"/>
    <mergeCell ref="Q13:S13"/>
    <mergeCell ref="Q14:S14"/>
    <mergeCell ref="U14:AD14"/>
    <mergeCell ref="Q15:S15"/>
    <mergeCell ref="Q16:S16"/>
    <mergeCell ref="U16:AD16"/>
    <mergeCell ref="U13:AD13"/>
  </mergeCells>
  <phoneticPr fontId="1"/>
  <printOptions horizontalCentered="1" verticalCentered="1"/>
  <pageMargins left="0.70866141732283472" right="0" top="0.35433070866141736" bottom="0" header="0.31496062992125984" footer="0.31496062992125984"/>
  <pageSetup paperSize="9" scale="64" orientation="portrait" blackAndWhite="1"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39997558519241921"/>
    <pageSetUpPr fitToPage="1"/>
  </sheetPr>
  <dimension ref="A2:AF61"/>
  <sheetViews>
    <sheetView showGridLines="0" view="pageBreakPreview" topLeftCell="A16" zoomScale="85" zoomScaleNormal="100" zoomScaleSheetLayoutView="85" workbookViewId="0">
      <selection activeCell="P29" sqref="P29:V29"/>
    </sheetView>
  </sheetViews>
  <sheetFormatPr defaultRowHeight="12"/>
  <cols>
    <col min="1" max="2" width="4.125" style="2" customWidth="1"/>
    <col min="3" max="3" width="7" style="2" customWidth="1"/>
    <col min="4" max="6" width="4.125" style="2" customWidth="1"/>
    <col min="7" max="7" width="5.5" style="2" customWidth="1"/>
    <col min="8" max="8" width="5" style="2" customWidth="1"/>
    <col min="9" max="14" width="4.125" style="2" customWidth="1"/>
    <col min="15" max="15" width="5.75" style="2" customWidth="1"/>
    <col min="16" max="31" width="4.125" style="2" customWidth="1"/>
    <col min="32" max="32" width="13.5" style="2" customWidth="1"/>
    <col min="33" max="34" width="4.625" style="2" customWidth="1"/>
    <col min="35" max="16384" width="9" style="2"/>
  </cols>
  <sheetData>
    <row r="2" spans="1:32" ht="39.75" customHeight="1" thickBot="1">
      <c r="E2" s="9" t="s">
        <v>46</v>
      </c>
    </row>
    <row r="3" spans="1:32" ht="24.95" customHeight="1" thickTop="1">
      <c r="B3" s="11" t="s">
        <v>49</v>
      </c>
      <c r="C3" s="12"/>
      <c r="D3" s="12"/>
      <c r="E3" s="12"/>
      <c r="F3" s="12"/>
      <c r="G3" s="13"/>
      <c r="AF3" s="8" t="s">
        <v>18</v>
      </c>
    </row>
    <row r="4" spans="1:32" ht="24.95" customHeight="1" thickBot="1">
      <c r="B4" s="14"/>
      <c r="C4" s="15"/>
      <c r="D4" s="15"/>
      <c r="E4" s="15"/>
      <c r="F4" s="15"/>
      <c r="G4" s="16"/>
      <c r="L4" s="6" t="s">
        <v>0</v>
      </c>
      <c r="M4" s="3"/>
      <c r="N4" s="3"/>
      <c r="O4" s="3"/>
      <c r="P4" s="3"/>
      <c r="Q4" s="3"/>
    </row>
    <row r="5" spans="1:32" ht="24.95" customHeight="1" thickTop="1">
      <c r="L5" s="6"/>
      <c r="M5" s="3"/>
      <c r="N5" s="3"/>
      <c r="O5" s="3"/>
      <c r="P5" s="3"/>
      <c r="Q5" s="3"/>
    </row>
    <row r="6" spans="1:32" ht="24.95" customHeight="1">
      <c r="A6" s="5" t="s">
        <v>23</v>
      </c>
      <c r="L6" s="1"/>
      <c r="M6" s="3"/>
      <c r="N6" s="3"/>
      <c r="O6" s="3"/>
      <c r="P6" s="3"/>
      <c r="Q6" s="3"/>
    </row>
    <row r="7" spans="1:32" ht="24.95" customHeight="1"/>
    <row r="8" spans="1:32" ht="24.95" customHeight="1">
      <c r="A8" s="17"/>
      <c r="B8" s="17"/>
      <c r="C8" s="18" t="s">
        <v>52</v>
      </c>
      <c r="D8" s="19">
        <v>4</v>
      </c>
      <c r="E8" s="19"/>
      <c r="F8" s="20" t="s">
        <v>1</v>
      </c>
      <c r="G8" s="19">
        <v>3</v>
      </c>
      <c r="H8" s="19"/>
      <c r="I8" s="18" t="s">
        <v>26</v>
      </c>
      <c r="J8" s="18"/>
      <c r="K8" s="18"/>
      <c r="L8" s="18"/>
      <c r="M8" s="18"/>
      <c r="N8" s="18"/>
      <c r="O8" s="18"/>
      <c r="P8" s="18"/>
      <c r="Q8" s="18"/>
      <c r="R8" s="18"/>
      <c r="S8" s="18"/>
      <c r="T8" s="17"/>
      <c r="U8" s="17"/>
      <c r="V8" s="17"/>
      <c r="W8" s="17"/>
      <c r="X8" s="17"/>
      <c r="Y8" s="17"/>
      <c r="Z8" s="17"/>
      <c r="AA8" s="17"/>
      <c r="AB8" s="17"/>
      <c r="AC8" s="17"/>
      <c r="AD8" s="17"/>
      <c r="AE8" s="17"/>
      <c r="AF8" s="17"/>
    </row>
    <row r="9" spans="1:32" ht="24.95" customHeight="1">
      <c r="A9" s="17"/>
      <c r="B9" s="17"/>
      <c r="C9" s="17"/>
      <c r="D9" s="17"/>
      <c r="E9" s="17"/>
      <c r="F9" s="17"/>
      <c r="G9" s="17"/>
      <c r="H9" s="17"/>
      <c r="I9" s="17"/>
      <c r="J9" s="17"/>
      <c r="K9" s="17"/>
      <c r="L9" s="17"/>
      <c r="M9" s="17"/>
      <c r="N9" s="17"/>
      <c r="O9" s="17"/>
      <c r="P9" s="17"/>
      <c r="Q9" s="21"/>
      <c r="R9" s="21"/>
      <c r="S9" s="21"/>
      <c r="T9" s="21"/>
      <c r="U9" s="21"/>
      <c r="V9" s="21"/>
      <c r="W9" s="21"/>
      <c r="X9" s="21"/>
      <c r="Y9" s="21"/>
      <c r="Z9" s="21"/>
      <c r="AA9" s="21"/>
      <c r="AB9" s="21"/>
      <c r="AC9" s="21"/>
      <c r="AD9" s="17"/>
      <c r="AE9" s="17"/>
      <c r="AF9" s="17"/>
    </row>
    <row r="10" spans="1:32" ht="24.95" customHeight="1">
      <c r="A10" s="17"/>
      <c r="B10" s="17"/>
      <c r="C10" s="17"/>
      <c r="D10" s="17"/>
      <c r="E10" s="17"/>
      <c r="F10" s="17"/>
      <c r="G10" s="17"/>
      <c r="H10" s="17"/>
      <c r="I10" s="17"/>
      <c r="J10" s="17"/>
      <c r="K10" s="17"/>
      <c r="L10" s="17"/>
      <c r="M10" s="17"/>
      <c r="N10" s="17"/>
      <c r="O10" s="22">
        <v>44656</v>
      </c>
      <c r="P10" s="22"/>
      <c r="Q10" s="22"/>
      <c r="R10" s="22"/>
      <c r="S10" s="22"/>
      <c r="T10" s="22"/>
      <c r="U10" s="22"/>
      <c r="V10" s="22"/>
      <c r="W10" s="17"/>
      <c r="X10" s="21"/>
      <c r="Y10" s="21"/>
      <c r="Z10" s="21"/>
      <c r="AA10" s="21"/>
      <c r="AB10" s="21"/>
      <c r="AC10" s="21"/>
      <c r="AD10" s="17"/>
      <c r="AE10" s="17"/>
      <c r="AF10" s="17"/>
    </row>
    <row r="11" spans="1:32" ht="12" customHeight="1">
      <c r="A11" s="17"/>
      <c r="B11" s="17"/>
      <c r="C11" s="17"/>
      <c r="D11" s="17"/>
      <c r="E11" s="17"/>
      <c r="F11" s="17"/>
      <c r="G11" s="17"/>
      <c r="H11" s="17"/>
      <c r="I11" s="17"/>
      <c r="J11" s="17"/>
      <c r="K11" s="17"/>
      <c r="L11" s="17"/>
      <c r="M11" s="17"/>
      <c r="N11" s="17"/>
      <c r="O11" s="17"/>
      <c r="P11" s="17"/>
      <c r="Q11" s="23"/>
      <c r="R11" s="23"/>
      <c r="S11" s="23"/>
      <c r="T11" s="23"/>
      <c r="U11" s="23"/>
      <c r="V11" s="23"/>
      <c r="W11" s="23"/>
      <c r="X11" s="21"/>
      <c r="Y11" s="21"/>
      <c r="Z11" s="21"/>
      <c r="AA11" s="21"/>
      <c r="AB11" s="21"/>
      <c r="AC11" s="21"/>
      <c r="AD11" s="17"/>
      <c r="AE11" s="17"/>
      <c r="AF11" s="17"/>
    </row>
    <row r="12" spans="1:32" ht="24.95" customHeight="1">
      <c r="A12" s="17"/>
      <c r="B12" s="17"/>
      <c r="C12" s="17"/>
      <c r="D12" s="17"/>
      <c r="E12" s="17"/>
      <c r="F12" s="17"/>
      <c r="G12" s="17"/>
      <c r="H12" s="17"/>
      <c r="I12" s="17"/>
      <c r="J12" s="17"/>
      <c r="K12" s="17"/>
      <c r="L12" s="17"/>
      <c r="M12" s="23"/>
      <c r="N12" s="23"/>
      <c r="O12" s="23"/>
      <c r="P12" s="23"/>
      <c r="Q12" s="24" t="s">
        <v>63</v>
      </c>
      <c r="R12" s="24"/>
      <c r="S12" s="24"/>
      <c r="T12" s="25" t="s">
        <v>59</v>
      </c>
      <c r="U12" s="170" t="s">
        <v>64</v>
      </c>
      <c r="V12" s="170"/>
      <c r="W12" s="170"/>
      <c r="X12" s="170"/>
      <c r="Y12" s="170"/>
      <c r="Z12" s="170"/>
      <c r="AA12" s="170"/>
      <c r="AB12" s="170"/>
      <c r="AC12" s="170"/>
      <c r="AD12" s="170"/>
      <c r="AE12" s="25" t="s">
        <v>60</v>
      </c>
      <c r="AF12" s="17"/>
    </row>
    <row r="13" spans="1:32" ht="23.25" customHeight="1">
      <c r="A13" s="17"/>
      <c r="B13" s="17"/>
      <c r="C13" s="17"/>
      <c r="D13" s="17"/>
      <c r="E13" s="17"/>
      <c r="F13" s="17"/>
      <c r="G13" s="17"/>
      <c r="H13" s="17"/>
      <c r="I13" s="17"/>
      <c r="J13" s="17"/>
      <c r="K13" s="17"/>
      <c r="L13" s="26" t="s">
        <v>28</v>
      </c>
      <c r="M13" s="26"/>
      <c r="N13" s="26"/>
      <c r="O13" s="26"/>
      <c r="P13" s="26"/>
      <c r="Q13" s="24" t="s">
        <v>27</v>
      </c>
      <c r="R13" s="24"/>
      <c r="S13" s="24"/>
      <c r="T13" s="25" t="s">
        <v>59</v>
      </c>
      <c r="U13" s="170" t="s">
        <v>65</v>
      </c>
      <c r="V13" s="170"/>
      <c r="W13" s="170"/>
      <c r="X13" s="170"/>
      <c r="Y13" s="170"/>
      <c r="Z13" s="170"/>
      <c r="AA13" s="170"/>
      <c r="AB13" s="170"/>
      <c r="AC13" s="170"/>
      <c r="AD13" s="170"/>
      <c r="AE13" s="25" t="s">
        <v>60</v>
      </c>
      <c r="AF13" s="17"/>
    </row>
    <row r="14" spans="1:32" ht="24.95" customHeight="1">
      <c r="A14" s="17"/>
      <c r="B14" s="17"/>
      <c r="C14" s="17"/>
      <c r="D14" s="17"/>
      <c r="E14" s="17"/>
      <c r="F14" s="17"/>
      <c r="G14" s="17"/>
      <c r="H14" s="17"/>
      <c r="I14" s="17"/>
      <c r="J14" s="17"/>
      <c r="K14" s="17"/>
      <c r="L14" s="17"/>
      <c r="M14" s="23"/>
      <c r="N14" s="23"/>
      <c r="O14" s="23"/>
      <c r="P14" s="23"/>
      <c r="Q14" s="27" t="s">
        <v>24</v>
      </c>
      <c r="R14" s="27"/>
      <c r="S14" s="27"/>
      <c r="T14" s="25" t="s">
        <v>59</v>
      </c>
      <c r="U14" s="170" t="s">
        <v>62</v>
      </c>
      <c r="V14" s="170"/>
      <c r="W14" s="170"/>
      <c r="X14" s="170"/>
      <c r="Y14" s="170"/>
      <c r="Z14" s="170"/>
      <c r="AA14" s="170"/>
      <c r="AB14" s="170"/>
      <c r="AC14" s="170"/>
      <c r="AD14" s="170"/>
      <c r="AE14" s="25" t="s">
        <v>60</v>
      </c>
      <c r="AF14" s="17"/>
    </row>
    <row r="15" spans="1:32" ht="12" customHeight="1">
      <c r="A15" s="17"/>
      <c r="B15" s="17"/>
      <c r="C15" s="17"/>
      <c r="D15" s="17"/>
      <c r="E15" s="17"/>
      <c r="F15" s="17"/>
      <c r="G15" s="17"/>
      <c r="H15" s="17"/>
      <c r="I15" s="17"/>
      <c r="J15" s="17"/>
      <c r="K15" s="17"/>
      <c r="L15" s="17"/>
      <c r="M15" s="23"/>
      <c r="N15" s="23"/>
      <c r="O15" s="23"/>
      <c r="P15" s="23"/>
      <c r="Q15" s="27"/>
      <c r="R15" s="27"/>
      <c r="S15" s="27"/>
      <c r="T15" s="25"/>
      <c r="U15" s="171"/>
      <c r="V15" s="171"/>
      <c r="W15" s="171"/>
      <c r="X15" s="171"/>
      <c r="Y15" s="171"/>
      <c r="Z15" s="171"/>
      <c r="AA15" s="171"/>
      <c r="AB15" s="171"/>
      <c r="AC15" s="172"/>
      <c r="AD15" s="173"/>
      <c r="AE15" s="17"/>
      <c r="AF15" s="17"/>
    </row>
    <row r="16" spans="1:32" ht="27.95" customHeight="1">
      <c r="A16" s="17"/>
      <c r="B16" s="17"/>
      <c r="C16" s="17"/>
      <c r="D16" s="17"/>
      <c r="E16" s="17"/>
      <c r="F16" s="17"/>
      <c r="G16" s="17"/>
      <c r="H16" s="17"/>
      <c r="I16" s="17"/>
      <c r="J16" s="17"/>
      <c r="K16" s="17"/>
      <c r="L16" s="17"/>
      <c r="M16" s="23"/>
      <c r="N16" s="23"/>
      <c r="O16" s="23"/>
      <c r="P16" s="28" t="s">
        <v>55</v>
      </c>
      <c r="Q16" s="27" t="s">
        <v>56</v>
      </c>
      <c r="R16" s="27"/>
      <c r="S16" s="27"/>
      <c r="T16" s="25" t="s">
        <v>59</v>
      </c>
      <c r="U16" s="170" t="s">
        <v>66</v>
      </c>
      <c r="V16" s="170"/>
      <c r="W16" s="170"/>
      <c r="X16" s="170"/>
      <c r="Y16" s="170"/>
      <c r="Z16" s="170"/>
      <c r="AA16" s="170"/>
      <c r="AB16" s="170"/>
      <c r="AC16" s="170"/>
      <c r="AD16" s="170"/>
      <c r="AE16" s="25" t="s">
        <v>60</v>
      </c>
      <c r="AF16" s="17"/>
    </row>
    <row r="17" spans="1:32" ht="27.95" customHeight="1">
      <c r="A17" s="17"/>
      <c r="B17" s="17"/>
      <c r="C17" s="17"/>
      <c r="D17" s="17"/>
      <c r="E17" s="17"/>
      <c r="F17" s="17"/>
      <c r="G17" s="17"/>
      <c r="H17" s="17"/>
      <c r="I17" s="17"/>
      <c r="J17" s="17"/>
      <c r="K17" s="17"/>
      <c r="L17" s="17"/>
      <c r="M17" s="23"/>
      <c r="N17" s="23"/>
      <c r="O17" s="23"/>
      <c r="P17" s="23"/>
      <c r="Q17" s="27" t="s">
        <v>57</v>
      </c>
      <c r="R17" s="27"/>
      <c r="S17" s="27"/>
      <c r="T17" s="25" t="s">
        <v>59</v>
      </c>
      <c r="U17" s="170" t="s">
        <v>62</v>
      </c>
      <c r="V17" s="170"/>
      <c r="W17" s="170"/>
      <c r="X17" s="170"/>
      <c r="Y17" s="170"/>
      <c r="Z17" s="170"/>
      <c r="AA17" s="170"/>
      <c r="AB17" s="170"/>
      <c r="AC17" s="170"/>
      <c r="AD17" s="170"/>
      <c r="AE17" s="25" t="s">
        <v>60</v>
      </c>
      <c r="AF17" s="17"/>
    </row>
    <row r="18" spans="1:32" ht="27.95" customHeight="1" thickBot="1">
      <c r="A18" s="17"/>
      <c r="B18" s="17"/>
      <c r="C18" s="17"/>
      <c r="D18" s="17"/>
      <c r="E18" s="17"/>
      <c r="F18" s="17"/>
      <c r="G18" s="17"/>
      <c r="H18" s="17"/>
      <c r="I18" s="17"/>
      <c r="J18" s="17"/>
      <c r="K18" s="17"/>
      <c r="L18" s="17"/>
      <c r="M18" s="17"/>
      <c r="N18" s="17"/>
      <c r="O18" s="17"/>
      <c r="P18" s="17"/>
      <c r="Q18" s="24" t="s">
        <v>58</v>
      </c>
      <c r="R18" s="24"/>
      <c r="S18" s="24"/>
      <c r="T18" s="25" t="s">
        <v>59</v>
      </c>
      <c r="U18" s="170" t="s">
        <v>67</v>
      </c>
      <c r="V18" s="170"/>
      <c r="W18" s="170"/>
      <c r="X18" s="170"/>
      <c r="Y18" s="170"/>
      <c r="Z18" s="170"/>
      <c r="AA18" s="170"/>
      <c r="AB18" s="170"/>
      <c r="AC18" s="170"/>
      <c r="AD18" s="170"/>
      <c r="AE18" s="25" t="s">
        <v>60</v>
      </c>
      <c r="AF18" s="17"/>
    </row>
    <row r="19" spans="1:32" ht="37.5" customHeight="1" thickBot="1">
      <c r="A19" s="29" t="s">
        <v>21</v>
      </c>
      <c r="B19" s="30"/>
      <c r="C19" s="30"/>
      <c r="D19" s="31" t="s">
        <v>42</v>
      </c>
      <c r="E19" s="178">
        <v>24</v>
      </c>
      <c r="F19" s="178"/>
      <c r="G19" s="178"/>
      <c r="H19" s="32" t="s">
        <v>22</v>
      </c>
      <c r="I19" s="179">
        <v>440000</v>
      </c>
      <c r="J19" s="180"/>
      <c r="K19" s="180"/>
      <c r="L19" s="180"/>
      <c r="M19" s="33" t="s">
        <v>2</v>
      </c>
      <c r="N19" s="17"/>
      <c r="O19" s="17"/>
      <c r="P19" s="17"/>
      <c r="Q19" s="21"/>
      <c r="R19" s="21"/>
      <c r="S19" s="21"/>
      <c r="T19" s="34"/>
      <c r="U19" s="34"/>
      <c r="V19" s="21"/>
      <c r="W19" s="21"/>
      <c r="X19" s="21"/>
      <c r="Y19" s="21"/>
      <c r="Z19" s="21"/>
      <c r="AA19" s="21"/>
      <c r="AB19" s="21"/>
      <c r="AC19" s="21"/>
      <c r="AD19" s="17"/>
      <c r="AE19" s="17"/>
      <c r="AF19" s="17"/>
    </row>
    <row r="20" spans="1:32" ht="24.95" customHeight="1" thickBot="1">
      <c r="A20" s="17"/>
      <c r="B20" s="17"/>
      <c r="C20" s="17"/>
      <c r="D20" s="17"/>
      <c r="E20" s="17"/>
      <c r="F20" s="17"/>
      <c r="G20" s="17"/>
      <c r="H20" s="17"/>
      <c r="I20" s="17"/>
      <c r="J20" s="17"/>
      <c r="K20" s="17"/>
      <c r="L20" s="17"/>
      <c r="M20" s="17"/>
      <c r="N20" s="17"/>
      <c r="O20" s="17"/>
      <c r="P20" s="17"/>
      <c r="Q20" s="21"/>
      <c r="R20" s="21"/>
      <c r="S20" s="21"/>
      <c r="T20" s="34"/>
      <c r="U20" s="34"/>
      <c r="V20" s="21"/>
      <c r="W20" s="21"/>
      <c r="X20" s="21"/>
      <c r="Y20" s="21"/>
      <c r="Z20" s="21"/>
      <c r="AA20" s="21"/>
      <c r="AB20" s="21"/>
      <c r="AC20" s="17"/>
      <c r="AD20" s="17"/>
      <c r="AE20" s="17"/>
      <c r="AF20" s="17"/>
    </row>
    <row r="21" spans="1:32" ht="42.75" customHeight="1" thickBot="1">
      <c r="A21" s="35" t="s">
        <v>35</v>
      </c>
      <c r="B21" s="36"/>
      <c r="C21" s="36"/>
      <c r="D21" s="181">
        <v>23</v>
      </c>
      <c r="E21" s="182"/>
      <c r="F21" s="182"/>
      <c r="G21" s="182"/>
      <c r="H21" s="182"/>
      <c r="I21" s="182"/>
      <c r="J21" s="182"/>
      <c r="K21" s="182"/>
      <c r="L21" s="182"/>
      <c r="M21" s="33" t="s">
        <v>3</v>
      </c>
      <c r="N21" s="17"/>
      <c r="O21" s="17"/>
      <c r="P21" s="17"/>
      <c r="Q21" s="21"/>
      <c r="R21" s="21"/>
      <c r="S21" s="21"/>
      <c r="T21" s="34"/>
      <c r="U21" s="34"/>
      <c r="V21" s="21"/>
      <c r="W21" s="21"/>
      <c r="X21" s="21"/>
      <c r="Y21" s="21"/>
      <c r="Z21" s="21"/>
      <c r="AA21" s="21"/>
      <c r="AB21" s="21"/>
      <c r="AC21" s="21"/>
      <c r="AD21" s="17"/>
      <c r="AE21" s="17"/>
      <c r="AF21" s="17"/>
    </row>
    <row r="22" spans="1:32" ht="24.95" customHeight="1">
      <c r="A22" s="17"/>
      <c r="B22" s="17"/>
      <c r="C22" s="17"/>
      <c r="D22" s="17"/>
      <c r="E22" s="17"/>
      <c r="F22" s="17"/>
      <c r="G22" s="17"/>
      <c r="H22" s="17"/>
      <c r="I22" s="37"/>
      <c r="J22" s="17"/>
      <c r="K22" s="17"/>
      <c r="L22" s="17"/>
      <c r="M22" s="17"/>
      <c r="N22" s="17"/>
      <c r="O22" s="17"/>
      <c r="P22" s="17"/>
      <c r="Q22" s="21"/>
      <c r="R22" s="21"/>
      <c r="S22" s="21"/>
      <c r="T22" s="34"/>
      <c r="U22" s="34"/>
      <c r="V22" s="21"/>
      <c r="W22" s="21"/>
      <c r="X22" s="21"/>
      <c r="Y22" s="21"/>
      <c r="Z22" s="21"/>
      <c r="AA22" s="21"/>
      <c r="AB22" s="21"/>
      <c r="AC22" s="21"/>
      <c r="AD22" s="17"/>
      <c r="AE22" s="17"/>
      <c r="AF22" s="17"/>
    </row>
    <row r="23" spans="1:32" ht="24.95" customHeight="1" thickBot="1">
      <c r="A23" s="17"/>
      <c r="B23" s="17"/>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row>
    <row r="24" spans="1:32" ht="33" customHeight="1" thickBot="1">
      <c r="A24" s="38" t="s">
        <v>4</v>
      </c>
      <c r="B24" s="39"/>
      <c r="C24" s="39"/>
      <c r="D24" s="39"/>
      <c r="E24" s="39"/>
      <c r="F24" s="39"/>
      <c r="G24" s="40"/>
      <c r="H24" s="183" t="s">
        <v>44</v>
      </c>
      <c r="I24" s="184"/>
      <c r="J24" s="184"/>
      <c r="K24" s="184"/>
      <c r="L24" s="184"/>
      <c r="M24" s="184"/>
      <c r="N24" s="184"/>
      <c r="O24" s="185"/>
      <c r="P24" s="17"/>
      <c r="Q24" s="17"/>
      <c r="R24" s="17"/>
      <c r="S24" s="17"/>
      <c r="T24" s="17"/>
      <c r="U24" s="17"/>
      <c r="V24" s="17"/>
      <c r="W24" s="17"/>
      <c r="X24" s="17"/>
      <c r="Y24" s="17"/>
      <c r="Z24" s="17"/>
      <c r="AA24" s="17"/>
      <c r="AB24" s="17"/>
      <c r="AC24" s="17"/>
      <c r="AD24" s="17"/>
      <c r="AE24" s="17"/>
      <c r="AF24" s="17"/>
    </row>
    <row r="25" spans="1:32" ht="33" customHeight="1" thickBot="1">
      <c r="A25" s="41" t="s">
        <v>5</v>
      </c>
      <c r="B25" s="42"/>
      <c r="C25" s="42"/>
      <c r="D25" s="42"/>
      <c r="E25" s="42"/>
      <c r="F25" s="42"/>
      <c r="G25" s="43"/>
      <c r="H25" s="186" t="s">
        <v>43</v>
      </c>
      <c r="I25" s="187"/>
      <c r="J25" s="187"/>
      <c r="K25" s="187"/>
      <c r="L25" s="187"/>
      <c r="M25" s="187"/>
      <c r="N25" s="187"/>
      <c r="O25" s="188"/>
      <c r="P25" s="17"/>
      <c r="Q25" s="17"/>
      <c r="R25" s="17"/>
      <c r="S25" s="17"/>
      <c r="T25" s="44"/>
      <c r="U25" s="44"/>
      <c r="V25" s="17"/>
      <c r="W25" s="17"/>
      <c r="X25" s="17"/>
      <c r="Y25" s="17"/>
      <c r="Z25" s="17"/>
      <c r="AA25" s="17"/>
      <c r="AB25" s="17"/>
      <c r="AC25" s="17"/>
      <c r="AD25" s="17"/>
      <c r="AE25" s="17"/>
      <c r="AF25" s="17"/>
    </row>
    <row r="26" spans="1:32" ht="24.95" customHeight="1">
      <c r="A26" s="45" t="s">
        <v>25</v>
      </c>
      <c r="B26" s="46"/>
      <c r="C26" s="46"/>
      <c r="D26" s="46"/>
      <c r="E26" s="46"/>
      <c r="F26" s="46"/>
      <c r="G26" s="47"/>
      <c r="H26" s="48"/>
      <c r="I26" s="49"/>
      <c r="J26" s="49"/>
      <c r="K26" s="49"/>
      <c r="L26" s="49"/>
      <c r="M26" s="50">
        <v>1</v>
      </c>
      <c r="N26" s="49" t="s">
        <v>3</v>
      </c>
      <c r="O26" s="51" t="s">
        <v>12</v>
      </c>
      <c r="P26" s="52"/>
      <c r="Q26" s="49"/>
      <c r="R26" s="49"/>
      <c r="S26" s="49"/>
      <c r="T26" s="49"/>
      <c r="U26" s="50">
        <v>16</v>
      </c>
      <c r="V26" s="49" t="s">
        <v>3</v>
      </c>
      <c r="W26" s="51" t="s">
        <v>12</v>
      </c>
      <c r="X26" s="52"/>
      <c r="Y26" s="49"/>
      <c r="Z26" s="49"/>
      <c r="AA26" s="49"/>
      <c r="AB26" s="49"/>
      <c r="AC26" s="50"/>
      <c r="AD26" s="49" t="s">
        <v>3</v>
      </c>
      <c r="AE26" s="49" t="s">
        <v>12</v>
      </c>
      <c r="AF26" s="53" t="s">
        <v>38</v>
      </c>
    </row>
    <row r="27" spans="1:32" ht="24.95" customHeight="1">
      <c r="A27" s="54"/>
      <c r="B27" s="55"/>
      <c r="C27" s="55"/>
      <c r="D27" s="55"/>
      <c r="E27" s="55"/>
      <c r="F27" s="55"/>
      <c r="G27" s="56"/>
      <c r="H27" s="57" t="s">
        <v>52</v>
      </c>
      <c r="I27" s="58">
        <v>4</v>
      </c>
      <c r="J27" s="59" t="s">
        <v>1</v>
      </c>
      <c r="K27" s="58">
        <v>3</v>
      </c>
      <c r="L27" s="59" t="s">
        <v>11</v>
      </c>
      <c r="M27" s="59"/>
      <c r="N27" s="59"/>
      <c r="O27" s="60"/>
      <c r="P27" s="61" t="s">
        <v>52</v>
      </c>
      <c r="Q27" s="58">
        <v>4</v>
      </c>
      <c r="R27" s="59" t="s">
        <v>1</v>
      </c>
      <c r="S27" s="58">
        <v>3</v>
      </c>
      <c r="T27" s="59" t="s">
        <v>11</v>
      </c>
      <c r="U27" s="59"/>
      <c r="V27" s="59"/>
      <c r="W27" s="60"/>
      <c r="X27" s="61" t="s">
        <v>52</v>
      </c>
      <c r="Y27" s="58"/>
      <c r="Z27" s="59" t="s">
        <v>1</v>
      </c>
      <c r="AA27" s="58"/>
      <c r="AB27" s="59" t="s">
        <v>11</v>
      </c>
      <c r="AC27" s="59"/>
      <c r="AD27" s="59"/>
      <c r="AE27" s="59"/>
      <c r="AF27" s="62"/>
    </row>
    <row r="28" spans="1:32" ht="24.95" customHeight="1">
      <c r="A28" s="54"/>
      <c r="B28" s="55"/>
      <c r="C28" s="55"/>
      <c r="D28" s="55"/>
      <c r="E28" s="55"/>
      <c r="F28" s="55"/>
      <c r="G28" s="56"/>
      <c r="H28" s="63"/>
      <c r="I28" s="64"/>
      <c r="J28" s="64"/>
      <c r="K28" s="64"/>
      <c r="L28" s="64"/>
      <c r="M28" s="65">
        <v>15</v>
      </c>
      <c r="N28" s="64" t="s">
        <v>3</v>
      </c>
      <c r="O28" s="66" t="s">
        <v>13</v>
      </c>
      <c r="P28" s="67"/>
      <c r="Q28" s="64"/>
      <c r="R28" s="64"/>
      <c r="S28" s="64"/>
      <c r="T28" s="64"/>
      <c r="U28" s="65">
        <v>31</v>
      </c>
      <c r="V28" s="64" t="s">
        <v>3</v>
      </c>
      <c r="W28" s="66" t="s">
        <v>13</v>
      </c>
      <c r="X28" s="67"/>
      <c r="Y28" s="64"/>
      <c r="Z28" s="64"/>
      <c r="AA28" s="64"/>
      <c r="AB28" s="64"/>
      <c r="AC28" s="65"/>
      <c r="AD28" s="64" t="s">
        <v>3</v>
      </c>
      <c r="AE28" s="64" t="s">
        <v>13</v>
      </c>
      <c r="AF28" s="62"/>
    </row>
    <row r="29" spans="1:32" ht="24.95" customHeight="1">
      <c r="A29" s="54" t="s">
        <v>6</v>
      </c>
      <c r="B29" s="55"/>
      <c r="C29" s="55"/>
      <c r="D29" s="55"/>
      <c r="E29" s="55"/>
      <c r="F29" s="55"/>
      <c r="G29" s="56"/>
      <c r="H29" s="68">
        <v>11</v>
      </c>
      <c r="I29" s="69"/>
      <c r="J29" s="69"/>
      <c r="K29" s="69"/>
      <c r="L29" s="69"/>
      <c r="M29" s="69"/>
      <c r="N29" s="69"/>
      <c r="O29" s="70" t="s">
        <v>3</v>
      </c>
      <c r="P29" s="71">
        <v>12</v>
      </c>
      <c r="Q29" s="72"/>
      <c r="R29" s="72"/>
      <c r="S29" s="72"/>
      <c r="T29" s="72"/>
      <c r="U29" s="72"/>
      <c r="V29" s="72"/>
      <c r="W29" s="70" t="s">
        <v>3</v>
      </c>
      <c r="X29" s="73"/>
      <c r="Y29" s="74"/>
      <c r="Z29" s="74"/>
      <c r="AA29" s="74"/>
      <c r="AB29" s="74"/>
      <c r="AC29" s="74"/>
      <c r="AD29" s="74"/>
      <c r="AE29" s="75" t="s">
        <v>3</v>
      </c>
      <c r="AF29" s="76">
        <f>H29+P29+X29</f>
        <v>23</v>
      </c>
    </row>
    <row r="30" spans="1:32" ht="24.95" customHeight="1" thickBot="1">
      <c r="A30" s="77" t="s">
        <v>36</v>
      </c>
      <c r="B30" s="78"/>
      <c r="C30" s="78"/>
      <c r="D30" s="78"/>
      <c r="E30" s="78"/>
      <c r="F30" s="78"/>
      <c r="G30" s="79"/>
      <c r="H30" s="80">
        <v>10</v>
      </c>
      <c r="I30" s="81"/>
      <c r="J30" s="81"/>
      <c r="K30" s="81"/>
      <c r="L30" s="81"/>
      <c r="M30" s="81"/>
      <c r="N30" s="81"/>
      <c r="O30" s="82" t="s">
        <v>14</v>
      </c>
      <c r="P30" s="83">
        <v>8</v>
      </c>
      <c r="Q30" s="81"/>
      <c r="R30" s="81"/>
      <c r="S30" s="81"/>
      <c r="T30" s="81"/>
      <c r="U30" s="81"/>
      <c r="V30" s="81"/>
      <c r="W30" s="82" t="s">
        <v>14</v>
      </c>
      <c r="X30" s="84"/>
      <c r="Y30" s="85"/>
      <c r="Z30" s="85"/>
      <c r="AA30" s="85"/>
      <c r="AB30" s="85"/>
      <c r="AC30" s="85"/>
      <c r="AD30" s="85"/>
      <c r="AE30" s="86" t="s">
        <v>14</v>
      </c>
      <c r="AF30" s="87"/>
    </row>
    <row r="31" spans="1:32" ht="18.75" customHeight="1">
      <c r="A31" s="88" t="s">
        <v>29</v>
      </c>
      <c r="B31" s="89"/>
      <c r="C31" s="89"/>
      <c r="D31" s="89"/>
      <c r="E31" s="89"/>
      <c r="F31" s="89"/>
      <c r="G31" s="89"/>
      <c r="H31" s="90" t="s">
        <v>15</v>
      </c>
      <c r="I31" s="91"/>
      <c r="J31" s="91"/>
      <c r="K31" s="91"/>
      <c r="L31" s="91"/>
      <c r="M31" s="91"/>
      <c r="N31" s="91"/>
      <c r="O31" s="91"/>
      <c r="P31" s="92" t="s">
        <v>15</v>
      </c>
      <c r="Q31" s="93"/>
      <c r="R31" s="93"/>
      <c r="S31" s="93"/>
      <c r="T31" s="93"/>
      <c r="U31" s="93"/>
      <c r="V31" s="93"/>
      <c r="W31" s="94"/>
      <c r="X31" s="91" t="s">
        <v>15</v>
      </c>
      <c r="Y31" s="91"/>
      <c r="Z31" s="91"/>
      <c r="AA31" s="91"/>
      <c r="AB31" s="91"/>
      <c r="AC31" s="91"/>
      <c r="AD31" s="91"/>
      <c r="AE31" s="95"/>
      <c r="AF31" s="96" t="s">
        <v>39</v>
      </c>
    </row>
    <row r="32" spans="1:32" ht="24.95" customHeight="1">
      <c r="A32" s="54" t="s">
        <v>7</v>
      </c>
      <c r="B32" s="55"/>
      <c r="C32" s="55" t="s">
        <v>10</v>
      </c>
      <c r="D32" s="55"/>
      <c r="E32" s="55"/>
      <c r="F32" s="55"/>
      <c r="G32" s="56"/>
      <c r="H32" s="97"/>
      <c r="I32" s="55"/>
      <c r="J32" s="55"/>
      <c r="K32" s="55"/>
      <c r="L32" s="55"/>
      <c r="M32" s="55"/>
      <c r="N32" s="55"/>
      <c r="O32" s="55"/>
      <c r="P32" s="95"/>
      <c r="Q32" s="98"/>
      <c r="R32" s="98"/>
      <c r="S32" s="98"/>
      <c r="T32" s="98"/>
      <c r="U32" s="98"/>
      <c r="V32" s="98"/>
      <c r="W32" s="99"/>
      <c r="X32" s="55"/>
      <c r="Y32" s="55"/>
      <c r="Z32" s="55"/>
      <c r="AA32" s="55"/>
      <c r="AB32" s="55"/>
      <c r="AC32" s="55"/>
      <c r="AD32" s="55"/>
      <c r="AE32" s="56"/>
      <c r="AF32" s="62"/>
    </row>
    <row r="33" spans="1:32" ht="24.95" customHeight="1">
      <c r="A33" s="54" t="s">
        <v>32</v>
      </c>
      <c r="B33" s="55"/>
      <c r="C33" s="100">
        <v>319900</v>
      </c>
      <c r="D33" s="101"/>
      <c r="E33" s="101"/>
      <c r="F33" s="101"/>
      <c r="G33" s="101"/>
      <c r="H33" s="102">
        <f>INT(C33*H29/D21)</f>
        <v>152995</v>
      </c>
      <c r="I33" s="101"/>
      <c r="J33" s="101"/>
      <c r="K33" s="101"/>
      <c r="L33" s="101"/>
      <c r="M33" s="101"/>
      <c r="N33" s="101"/>
      <c r="O33" s="103"/>
      <c r="P33" s="100">
        <f>INT(C33*0.8*P29/D21)</f>
        <v>133523</v>
      </c>
      <c r="Q33" s="101"/>
      <c r="R33" s="101"/>
      <c r="S33" s="101"/>
      <c r="T33" s="101"/>
      <c r="U33" s="101"/>
      <c r="V33" s="101"/>
      <c r="W33" s="103"/>
      <c r="X33" s="100"/>
      <c r="Y33" s="101"/>
      <c r="Z33" s="101"/>
      <c r="AA33" s="101"/>
      <c r="AB33" s="101"/>
      <c r="AC33" s="101"/>
      <c r="AD33" s="101"/>
      <c r="AE33" s="103"/>
      <c r="AF33" s="104">
        <f>SUM(H33:AE33)</f>
        <v>286518</v>
      </c>
    </row>
    <row r="34" spans="1:32" ht="24.95" customHeight="1">
      <c r="A34" s="105" t="s">
        <v>19</v>
      </c>
      <c r="B34" s="106"/>
      <c r="C34" s="100">
        <v>0</v>
      </c>
      <c r="D34" s="101"/>
      <c r="E34" s="101"/>
      <c r="F34" s="101"/>
      <c r="G34" s="101"/>
      <c r="H34" s="102">
        <v>0</v>
      </c>
      <c r="I34" s="101"/>
      <c r="J34" s="101"/>
      <c r="K34" s="101"/>
      <c r="L34" s="101"/>
      <c r="M34" s="101"/>
      <c r="N34" s="101"/>
      <c r="O34" s="103"/>
      <c r="P34" s="100">
        <v>0</v>
      </c>
      <c r="Q34" s="101"/>
      <c r="R34" s="101"/>
      <c r="S34" s="101"/>
      <c r="T34" s="101"/>
      <c r="U34" s="101"/>
      <c r="V34" s="101"/>
      <c r="W34" s="103"/>
      <c r="X34" s="100"/>
      <c r="Y34" s="101"/>
      <c r="Z34" s="101"/>
      <c r="AA34" s="101"/>
      <c r="AB34" s="101"/>
      <c r="AC34" s="101"/>
      <c r="AD34" s="101"/>
      <c r="AE34" s="103"/>
      <c r="AF34" s="104">
        <f>SUM(H34:AE34)</f>
        <v>0</v>
      </c>
    </row>
    <row r="35" spans="1:32" ht="24.95" customHeight="1">
      <c r="A35" s="107" t="s">
        <v>20</v>
      </c>
      <c r="B35" s="108"/>
      <c r="C35" s="100">
        <v>33290</v>
      </c>
      <c r="D35" s="101"/>
      <c r="E35" s="101"/>
      <c r="F35" s="101"/>
      <c r="G35" s="101"/>
      <c r="H35" s="102">
        <f>INT(C35*H29/D21)</f>
        <v>15921</v>
      </c>
      <c r="I35" s="101"/>
      <c r="J35" s="101"/>
      <c r="K35" s="101"/>
      <c r="L35" s="101"/>
      <c r="M35" s="101"/>
      <c r="N35" s="101"/>
      <c r="O35" s="103"/>
      <c r="P35" s="100">
        <f>INT(C35*0.8*P29/D21)</f>
        <v>13894</v>
      </c>
      <c r="Q35" s="101"/>
      <c r="R35" s="101"/>
      <c r="S35" s="101"/>
      <c r="T35" s="101"/>
      <c r="U35" s="101"/>
      <c r="V35" s="101"/>
      <c r="W35" s="103"/>
      <c r="X35" s="100"/>
      <c r="Y35" s="101"/>
      <c r="Z35" s="101"/>
      <c r="AA35" s="101"/>
      <c r="AB35" s="101"/>
      <c r="AC35" s="101"/>
      <c r="AD35" s="101"/>
      <c r="AE35" s="103"/>
      <c r="AF35" s="104">
        <f>SUM(H35:AE35)</f>
        <v>29815</v>
      </c>
    </row>
    <row r="36" spans="1:32" ht="24.95" customHeight="1">
      <c r="A36" s="109"/>
      <c r="B36" s="110"/>
      <c r="C36" s="111"/>
      <c r="D36" s="112"/>
      <c r="E36" s="112"/>
      <c r="F36" s="112"/>
      <c r="G36" s="112"/>
      <c r="H36" s="113"/>
      <c r="I36" s="112"/>
      <c r="J36" s="112"/>
      <c r="K36" s="112"/>
      <c r="L36" s="112"/>
      <c r="M36" s="112"/>
      <c r="N36" s="112"/>
      <c r="O36" s="114"/>
      <c r="P36" s="111"/>
      <c r="Q36" s="112"/>
      <c r="R36" s="112"/>
      <c r="S36" s="112"/>
      <c r="T36" s="112"/>
      <c r="U36" s="112"/>
      <c r="V36" s="112"/>
      <c r="W36" s="114"/>
      <c r="X36" s="111"/>
      <c r="Y36" s="112"/>
      <c r="Z36" s="112"/>
      <c r="AA36" s="112"/>
      <c r="AB36" s="112"/>
      <c r="AC36" s="112"/>
      <c r="AD36" s="112"/>
      <c r="AE36" s="114"/>
      <c r="AF36" s="104">
        <f>SUM(H36:AE36)</f>
        <v>0</v>
      </c>
    </row>
    <row r="37" spans="1:32" ht="24.95" customHeight="1" thickBot="1">
      <c r="A37" s="115" t="s">
        <v>37</v>
      </c>
      <c r="B37" s="116"/>
      <c r="C37" s="117">
        <f>SUM(C33:G36)</f>
        <v>353190</v>
      </c>
      <c r="D37" s="118"/>
      <c r="E37" s="118"/>
      <c r="F37" s="118"/>
      <c r="G37" s="119" t="s">
        <v>2</v>
      </c>
      <c r="H37" s="120">
        <f>SUM(H33:O36)</f>
        <v>168916</v>
      </c>
      <c r="I37" s="121"/>
      <c r="J37" s="121"/>
      <c r="K37" s="121"/>
      <c r="L37" s="121"/>
      <c r="M37" s="121"/>
      <c r="N37" s="121"/>
      <c r="O37" s="122" t="s">
        <v>2</v>
      </c>
      <c r="P37" s="123">
        <f>SUM(P33:W36)</f>
        <v>147417</v>
      </c>
      <c r="Q37" s="121"/>
      <c r="R37" s="121"/>
      <c r="S37" s="121"/>
      <c r="T37" s="121"/>
      <c r="U37" s="121"/>
      <c r="V37" s="121"/>
      <c r="W37" s="122" t="s">
        <v>2</v>
      </c>
      <c r="X37" s="124">
        <f>SUM(X33:AE36)</f>
        <v>0</v>
      </c>
      <c r="Y37" s="125"/>
      <c r="Z37" s="125"/>
      <c r="AA37" s="125"/>
      <c r="AB37" s="125"/>
      <c r="AC37" s="125"/>
      <c r="AD37" s="125"/>
      <c r="AE37" s="126" t="s">
        <v>2</v>
      </c>
      <c r="AF37" s="127">
        <f>SUM(AF33:AF36)</f>
        <v>316333</v>
      </c>
    </row>
    <row r="38" spans="1:32" ht="24.95" customHeight="1">
      <c r="A38" s="128" t="s">
        <v>30</v>
      </c>
      <c r="B38" s="129"/>
      <c r="C38" s="129"/>
      <c r="D38" s="129"/>
      <c r="E38" s="129"/>
      <c r="F38" s="129"/>
      <c r="G38" s="129"/>
      <c r="H38" s="130" t="s">
        <v>15</v>
      </c>
      <c r="I38" s="131"/>
      <c r="J38" s="131"/>
      <c r="K38" s="131"/>
      <c r="L38" s="131"/>
      <c r="M38" s="131"/>
      <c r="N38" s="131"/>
      <c r="O38" s="132"/>
      <c r="P38" s="133" t="s">
        <v>15</v>
      </c>
      <c r="Q38" s="131"/>
      <c r="R38" s="131"/>
      <c r="S38" s="131"/>
      <c r="T38" s="131"/>
      <c r="U38" s="131"/>
      <c r="V38" s="131"/>
      <c r="W38" s="132"/>
      <c r="X38" s="133" t="s">
        <v>15</v>
      </c>
      <c r="Y38" s="131"/>
      <c r="Z38" s="131"/>
      <c r="AA38" s="131"/>
      <c r="AB38" s="131"/>
      <c r="AC38" s="131"/>
      <c r="AD38" s="131"/>
      <c r="AE38" s="131"/>
      <c r="AF38" s="134" t="s">
        <v>39</v>
      </c>
    </row>
    <row r="39" spans="1:32" ht="24.95" customHeight="1">
      <c r="A39" s="135" t="s">
        <v>7</v>
      </c>
      <c r="B39" s="98"/>
      <c r="C39" s="98"/>
      <c r="D39" s="136" t="s">
        <v>16</v>
      </c>
      <c r="E39" s="137"/>
      <c r="F39" s="137"/>
      <c r="G39" s="137"/>
      <c r="H39" s="138"/>
      <c r="I39" s="139"/>
      <c r="J39" s="139"/>
      <c r="K39" s="139"/>
      <c r="L39" s="139"/>
      <c r="M39" s="139"/>
      <c r="N39" s="139"/>
      <c r="O39" s="140"/>
      <c r="P39" s="141"/>
      <c r="Q39" s="139"/>
      <c r="R39" s="139"/>
      <c r="S39" s="139"/>
      <c r="T39" s="139"/>
      <c r="U39" s="139"/>
      <c r="V39" s="139"/>
      <c r="W39" s="140"/>
      <c r="X39" s="141"/>
      <c r="Y39" s="139"/>
      <c r="Z39" s="139"/>
      <c r="AA39" s="139"/>
      <c r="AB39" s="139"/>
      <c r="AC39" s="139"/>
      <c r="AD39" s="139"/>
      <c r="AE39" s="139"/>
      <c r="AF39" s="62"/>
    </row>
    <row r="40" spans="1:32" ht="24.95" customHeight="1">
      <c r="A40" s="142" t="s">
        <v>17</v>
      </c>
      <c r="B40" s="55" t="s">
        <v>8</v>
      </c>
      <c r="C40" s="55"/>
      <c r="D40" s="100">
        <v>13000</v>
      </c>
      <c r="E40" s="101"/>
      <c r="F40" s="101"/>
      <c r="G40" s="101"/>
      <c r="H40" s="102">
        <f>INT(D40*H29/D21)</f>
        <v>6217</v>
      </c>
      <c r="I40" s="101"/>
      <c r="J40" s="101"/>
      <c r="K40" s="101"/>
      <c r="L40" s="101"/>
      <c r="M40" s="101"/>
      <c r="N40" s="101"/>
      <c r="O40" s="103"/>
      <c r="P40" s="100">
        <f>INT(D40*0.8*P29/D21)</f>
        <v>5426</v>
      </c>
      <c r="Q40" s="101"/>
      <c r="R40" s="101"/>
      <c r="S40" s="101"/>
      <c r="T40" s="101"/>
      <c r="U40" s="101"/>
      <c r="V40" s="101"/>
      <c r="W40" s="103"/>
      <c r="X40" s="143"/>
      <c r="Y40" s="144"/>
      <c r="Z40" s="144"/>
      <c r="AA40" s="144"/>
      <c r="AB40" s="144"/>
      <c r="AC40" s="144"/>
      <c r="AD40" s="144"/>
      <c r="AE40" s="145"/>
      <c r="AF40" s="146">
        <f>SUM(H40:AE40)</f>
        <v>11643</v>
      </c>
    </row>
    <row r="41" spans="1:32" ht="24.95" customHeight="1">
      <c r="A41" s="147"/>
      <c r="B41" s="55" t="s">
        <v>9</v>
      </c>
      <c r="C41" s="55"/>
      <c r="D41" s="100">
        <v>27000</v>
      </c>
      <c r="E41" s="101"/>
      <c r="F41" s="101"/>
      <c r="G41" s="101"/>
      <c r="H41" s="102">
        <f>INT(D41*H29/D21)</f>
        <v>12913</v>
      </c>
      <c r="I41" s="101"/>
      <c r="J41" s="101"/>
      <c r="K41" s="101"/>
      <c r="L41" s="101"/>
      <c r="M41" s="101"/>
      <c r="N41" s="101"/>
      <c r="O41" s="103"/>
      <c r="P41" s="100">
        <f>INT(D41*0.8*P29/D21)</f>
        <v>11269</v>
      </c>
      <c r="Q41" s="101"/>
      <c r="R41" s="101"/>
      <c r="S41" s="101"/>
      <c r="T41" s="101"/>
      <c r="U41" s="101"/>
      <c r="V41" s="101"/>
      <c r="W41" s="103"/>
      <c r="X41" s="143"/>
      <c r="Y41" s="144"/>
      <c r="Z41" s="144"/>
      <c r="AA41" s="144"/>
      <c r="AB41" s="144"/>
      <c r="AC41" s="144"/>
      <c r="AD41" s="144"/>
      <c r="AE41" s="144"/>
      <c r="AF41" s="146">
        <f>SUM(H41:AE41)</f>
        <v>24182</v>
      </c>
    </row>
    <row r="42" spans="1:32" ht="24.95" customHeight="1">
      <c r="A42" s="147"/>
      <c r="B42" s="110"/>
      <c r="C42" s="110"/>
      <c r="D42" s="148"/>
      <c r="E42" s="111"/>
      <c r="F42" s="111"/>
      <c r="G42" s="111"/>
      <c r="H42" s="113"/>
      <c r="I42" s="112"/>
      <c r="J42" s="112"/>
      <c r="K42" s="112"/>
      <c r="L42" s="112"/>
      <c r="M42" s="112"/>
      <c r="N42" s="112"/>
      <c r="O42" s="114"/>
      <c r="P42" s="111"/>
      <c r="Q42" s="112"/>
      <c r="R42" s="112"/>
      <c r="S42" s="112"/>
      <c r="T42" s="112"/>
      <c r="U42" s="112"/>
      <c r="V42" s="112"/>
      <c r="W42" s="114"/>
      <c r="X42" s="149"/>
      <c r="Y42" s="150"/>
      <c r="Z42" s="150"/>
      <c r="AA42" s="150"/>
      <c r="AB42" s="150"/>
      <c r="AC42" s="150"/>
      <c r="AD42" s="150"/>
      <c r="AE42" s="150"/>
      <c r="AF42" s="146">
        <f>SUM(H42:AE42)</f>
        <v>0</v>
      </c>
    </row>
    <row r="43" spans="1:32" ht="24.95" customHeight="1">
      <c r="A43" s="147"/>
      <c r="B43" s="151"/>
      <c r="C43" s="151"/>
      <c r="D43" s="148"/>
      <c r="E43" s="111"/>
      <c r="F43" s="111"/>
      <c r="G43" s="111"/>
      <c r="H43" s="113"/>
      <c r="I43" s="112"/>
      <c r="J43" s="112"/>
      <c r="K43" s="112"/>
      <c r="L43" s="112"/>
      <c r="M43" s="112"/>
      <c r="N43" s="112"/>
      <c r="O43" s="114"/>
      <c r="P43" s="111"/>
      <c r="Q43" s="112"/>
      <c r="R43" s="112"/>
      <c r="S43" s="112"/>
      <c r="T43" s="112"/>
      <c r="U43" s="112"/>
      <c r="V43" s="112"/>
      <c r="W43" s="114"/>
      <c r="X43" s="149"/>
      <c r="Y43" s="150"/>
      <c r="Z43" s="150"/>
      <c r="AA43" s="150"/>
      <c r="AB43" s="150"/>
      <c r="AC43" s="150"/>
      <c r="AD43" s="150"/>
      <c r="AE43" s="150"/>
      <c r="AF43" s="146">
        <f t="shared" ref="AF43:AF49" si="0">SUM(H43:AE43)</f>
        <v>0</v>
      </c>
    </row>
    <row r="44" spans="1:32" ht="24.95" customHeight="1">
      <c r="A44" s="147"/>
      <c r="B44" s="151"/>
      <c r="C44" s="151"/>
      <c r="D44" s="148"/>
      <c r="E44" s="111"/>
      <c r="F44" s="111"/>
      <c r="G44" s="111"/>
      <c r="H44" s="113"/>
      <c r="I44" s="112"/>
      <c r="J44" s="112"/>
      <c r="K44" s="112"/>
      <c r="L44" s="112"/>
      <c r="M44" s="112"/>
      <c r="N44" s="112"/>
      <c r="O44" s="114"/>
      <c r="P44" s="111"/>
      <c r="Q44" s="112"/>
      <c r="R44" s="112"/>
      <c r="S44" s="112"/>
      <c r="T44" s="112"/>
      <c r="U44" s="112"/>
      <c r="V44" s="112"/>
      <c r="W44" s="114"/>
      <c r="X44" s="149"/>
      <c r="Y44" s="150"/>
      <c r="Z44" s="150"/>
      <c r="AA44" s="150"/>
      <c r="AB44" s="150"/>
      <c r="AC44" s="150"/>
      <c r="AD44" s="150"/>
      <c r="AE44" s="150"/>
      <c r="AF44" s="146">
        <f t="shared" si="0"/>
        <v>0</v>
      </c>
    </row>
    <row r="45" spans="1:32" ht="24.95" customHeight="1">
      <c r="A45" s="147"/>
      <c r="B45" s="110"/>
      <c r="C45" s="110"/>
      <c r="D45" s="148"/>
      <c r="E45" s="111"/>
      <c r="F45" s="111"/>
      <c r="G45" s="111"/>
      <c r="H45" s="113"/>
      <c r="I45" s="112"/>
      <c r="J45" s="112"/>
      <c r="K45" s="112"/>
      <c r="L45" s="112"/>
      <c r="M45" s="112"/>
      <c r="N45" s="112"/>
      <c r="O45" s="114"/>
      <c r="P45" s="111"/>
      <c r="Q45" s="112"/>
      <c r="R45" s="112"/>
      <c r="S45" s="112"/>
      <c r="T45" s="112"/>
      <c r="U45" s="112"/>
      <c r="V45" s="112"/>
      <c r="W45" s="114"/>
      <c r="X45" s="149"/>
      <c r="Y45" s="150"/>
      <c r="Z45" s="150"/>
      <c r="AA45" s="150"/>
      <c r="AB45" s="150"/>
      <c r="AC45" s="150"/>
      <c r="AD45" s="150"/>
      <c r="AE45" s="150"/>
      <c r="AF45" s="146">
        <f t="shared" si="0"/>
        <v>0</v>
      </c>
    </row>
    <row r="46" spans="1:32" ht="24.95" customHeight="1">
      <c r="A46" s="147"/>
      <c r="B46" s="110"/>
      <c r="C46" s="110"/>
      <c r="D46" s="148"/>
      <c r="E46" s="111"/>
      <c r="F46" s="111"/>
      <c r="G46" s="111"/>
      <c r="H46" s="113"/>
      <c r="I46" s="112"/>
      <c r="J46" s="112"/>
      <c r="K46" s="112"/>
      <c r="L46" s="112"/>
      <c r="M46" s="112"/>
      <c r="N46" s="112"/>
      <c r="O46" s="114"/>
      <c r="P46" s="111"/>
      <c r="Q46" s="112"/>
      <c r="R46" s="112"/>
      <c r="S46" s="112"/>
      <c r="T46" s="112"/>
      <c r="U46" s="112"/>
      <c r="V46" s="112"/>
      <c r="W46" s="114"/>
      <c r="X46" s="149"/>
      <c r="Y46" s="150"/>
      <c r="Z46" s="150"/>
      <c r="AA46" s="150"/>
      <c r="AB46" s="150"/>
      <c r="AC46" s="150"/>
      <c r="AD46" s="150"/>
      <c r="AE46" s="150"/>
      <c r="AF46" s="146">
        <f t="shared" si="0"/>
        <v>0</v>
      </c>
    </row>
    <row r="47" spans="1:32" ht="24.95" customHeight="1">
      <c r="A47" s="147"/>
      <c r="B47" s="110"/>
      <c r="C47" s="110"/>
      <c r="D47" s="148"/>
      <c r="E47" s="111"/>
      <c r="F47" s="111"/>
      <c r="G47" s="111"/>
      <c r="H47" s="113"/>
      <c r="I47" s="112"/>
      <c r="J47" s="112"/>
      <c r="K47" s="112"/>
      <c r="L47" s="112"/>
      <c r="M47" s="112"/>
      <c r="N47" s="112"/>
      <c r="O47" s="114"/>
      <c r="P47" s="111"/>
      <c r="Q47" s="112"/>
      <c r="R47" s="112"/>
      <c r="S47" s="112"/>
      <c r="T47" s="112"/>
      <c r="U47" s="112"/>
      <c r="V47" s="112"/>
      <c r="W47" s="114"/>
      <c r="X47" s="149"/>
      <c r="Y47" s="150"/>
      <c r="Z47" s="150"/>
      <c r="AA47" s="150"/>
      <c r="AB47" s="150"/>
      <c r="AC47" s="150"/>
      <c r="AD47" s="150"/>
      <c r="AE47" s="150"/>
      <c r="AF47" s="146">
        <f t="shared" si="0"/>
        <v>0</v>
      </c>
    </row>
    <row r="48" spans="1:32" ht="24.95" customHeight="1">
      <c r="A48" s="147"/>
      <c r="B48" s="110"/>
      <c r="C48" s="110"/>
      <c r="D48" s="148"/>
      <c r="E48" s="111"/>
      <c r="F48" s="111"/>
      <c r="G48" s="111"/>
      <c r="H48" s="113"/>
      <c r="I48" s="112"/>
      <c r="J48" s="112"/>
      <c r="K48" s="112"/>
      <c r="L48" s="112"/>
      <c r="M48" s="112"/>
      <c r="N48" s="112"/>
      <c r="O48" s="114"/>
      <c r="P48" s="111"/>
      <c r="Q48" s="112"/>
      <c r="R48" s="112"/>
      <c r="S48" s="112"/>
      <c r="T48" s="112"/>
      <c r="U48" s="112"/>
      <c r="V48" s="112"/>
      <c r="W48" s="114"/>
      <c r="X48" s="149"/>
      <c r="Y48" s="150"/>
      <c r="Z48" s="150"/>
      <c r="AA48" s="150"/>
      <c r="AB48" s="150"/>
      <c r="AC48" s="150"/>
      <c r="AD48" s="150"/>
      <c r="AE48" s="150"/>
      <c r="AF48" s="146">
        <f t="shared" si="0"/>
        <v>0</v>
      </c>
    </row>
    <row r="49" spans="1:32" ht="24.95" customHeight="1">
      <c r="A49" s="147"/>
      <c r="B49" s="152"/>
      <c r="C49" s="110"/>
      <c r="D49" s="148"/>
      <c r="E49" s="111"/>
      <c r="F49" s="111"/>
      <c r="G49" s="111"/>
      <c r="H49" s="113"/>
      <c r="I49" s="112"/>
      <c r="J49" s="112"/>
      <c r="K49" s="112"/>
      <c r="L49" s="112"/>
      <c r="M49" s="112"/>
      <c r="N49" s="112"/>
      <c r="O49" s="114"/>
      <c r="P49" s="111"/>
      <c r="Q49" s="112"/>
      <c r="R49" s="112"/>
      <c r="S49" s="112"/>
      <c r="T49" s="112"/>
      <c r="U49" s="112"/>
      <c r="V49" s="112"/>
      <c r="W49" s="114"/>
      <c r="X49" s="149"/>
      <c r="Y49" s="150"/>
      <c r="Z49" s="150"/>
      <c r="AA49" s="150"/>
      <c r="AB49" s="150"/>
      <c r="AC49" s="150"/>
      <c r="AD49" s="150"/>
      <c r="AE49" s="150"/>
      <c r="AF49" s="146">
        <f t="shared" si="0"/>
        <v>0</v>
      </c>
    </row>
    <row r="50" spans="1:32" ht="24.95" customHeight="1" thickBot="1">
      <c r="A50" s="115" t="s">
        <v>40</v>
      </c>
      <c r="B50" s="153"/>
      <c r="C50" s="116"/>
      <c r="D50" s="154">
        <f>SUM(D40:G49)</f>
        <v>40000</v>
      </c>
      <c r="E50" s="155"/>
      <c r="F50" s="155"/>
      <c r="G50" s="155"/>
      <c r="H50" s="156">
        <f>SUM(H40:O49)</f>
        <v>19130</v>
      </c>
      <c r="I50" s="157"/>
      <c r="J50" s="157"/>
      <c r="K50" s="157"/>
      <c r="L50" s="157"/>
      <c r="M50" s="157"/>
      <c r="N50" s="157"/>
      <c r="O50" s="158"/>
      <c r="P50" s="155">
        <f>SUM(P40:W49)</f>
        <v>16695</v>
      </c>
      <c r="Q50" s="157"/>
      <c r="R50" s="157"/>
      <c r="S50" s="157"/>
      <c r="T50" s="157"/>
      <c r="U50" s="157"/>
      <c r="V50" s="157"/>
      <c r="W50" s="158"/>
      <c r="X50" s="155">
        <f>SUM(X37)</f>
        <v>0</v>
      </c>
      <c r="Y50" s="157"/>
      <c r="Z50" s="157"/>
      <c r="AA50" s="157"/>
      <c r="AB50" s="157"/>
      <c r="AC50" s="157"/>
      <c r="AD50" s="157"/>
      <c r="AE50" s="157"/>
      <c r="AF50" s="127">
        <f>SUM(H50:AE50)</f>
        <v>35825</v>
      </c>
    </row>
    <row r="51" spans="1:32" ht="24.95" customHeight="1" thickBot="1">
      <c r="A51" s="159" t="s">
        <v>41</v>
      </c>
      <c r="B51" s="160"/>
      <c r="C51" s="161"/>
      <c r="D51" s="162">
        <f>C37+D50</f>
        <v>393190</v>
      </c>
      <c r="E51" s="163"/>
      <c r="F51" s="163"/>
      <c r="G51" s="164" t="s">
        <v>2</v>
      </c>
      <c r="H51" s="165">
        <f>SUM(H37+H50)</f>
        <v>188046</v>
      </c>
      <c r="I51" s="166"/>
      <c r="J51" s="166"/>
      <c r="K51" s="166"/>
      <c r="L51" s="166"/>
      <c r="M51" s="166"/>
      <c r="N51" s="166"/>
      <c r="O51" s="167" t="s">
        <v>2</v>
      </c>
      <c r="P51" s="168">
        <f>SUM(P37+P50)</f>
        <v>164112</v>
      </c>
      <c r="Q51" s="166"/>
      <c r="R51" s="166"/>
      <c r="S51" s="166"/>
      <c r="T51" s="166"/>
      <c r="U51" s="166"/>
      <c r="V51" s="166"/>
      <c r="W51" s="167" t="s">
        <v>2</v>
      </c>
      <c r="X51" s="168">
        <f>X37+X50</f>
        <v>0</v>
      </c>
      <c r="Y51" s="166"/>
      <c r="Z51" s="166"/>
      <c r="AA51" s="166"/>
      <c r="AB51" s="166"/>
      <c r="AC51" s="166"/>
      <c r="AD51" s="166"/>
      <c r="AE51" s="167" t="s">
        <v>2</v>
      </c>
      <c r="AF51" s="169">
        <f>AF37+AF50</f>
        <v>352158</v>
      </c>
    </row>
    <row r="52" spans="1:32" ht="16.5" customHeight="1">
      <c r="B52" s="4" t="s">
        <v>31</v>
      </c>
      <c r="C52" s="4" t="s">
        <v>33</v>
      </c>
      <c r="D52" s="4"/>
      <c r="E52" s="4"/>
      <c r="F52" s="4"/>
    </row>
    <row r="53" spans="1:32" ht="16.5" customHeight="1">
      <c r="B53" s="4" t="s">
        <v>31</v>
      </c>
      <c r="C53" s="4" t="s">
        <v>34</v>
      </c>
      <c r="D53" s="4"/>
      <c r="E53" s="4"/>
      <c r="F53" s="4"/>
    </row>
    <row r="54" spans="1:32" ht="17.25" customHeight="1">
      <c r="B54" s="4" t="s">
        <v>45</v>
      </c>
      <c r="C54" s="4" t="s">
        <v>50</v>
      </c>
      <c r="D54" s="7"/>
      <c r="E54" s="7"/>
      <c r="F54" s="7"/>
      <c r="G54" s="7"/>
      <c r="H54" s="7"/>
    </row>
    <row r="55" spans="1:32" ht="23.25" customHeight="1"/>
    <row r="56" spans="1:32" ht="23.25" customHeight="1"/>
    <row r="57" spans="1:32" ht="23.25" customHeight="1"/>
    <row r="58" spans="1:32" ht="23.25" customHeight="1"/>
    <row r="59" spans="1:32" ht="23.25" customHeight="1"/>
    <row r="60" spans="1:32" ht="23.25" customHeight="1"/>
    <row r="61" spans="1:32" ht="23.25" customHeight="1"/>
  </sheetData>
  <mergeCells count="137">
    <mergeCell ref="Q16:S16"/>
    <mergeCell ref="U16:AD16"/>
    <mergeCell ref="Q17:S17"/>
    <mergeCell ref="U17:AD17"/>
    <mergeCell ref="Q18:S18"/>
    <mergeCell ref="U18:AD18"/>
    <mergeCell ref="U13:AD13"/>
    <mergeCell ref="D8:E8"/>
    <mergeCell ref="G8:H8"/>
    <mergeCell ref="O10:V10"/>
    <mergeCell ref="Q12:S12"/>
    <mergeCell ref="U12:AD12"/>
    <mergeCell ref="Q13:S13"/>
    <mergeCell ref="Q14:S14"/>
    <mergeCell ref="U14:AD14"/>
    <mergeCell ref="Q15:S15"/>
    <mergeCell ref="H51:N51"/>
    <mergeCell ref="P51:V51"/>
    <mergeCell ref="X37:AD37"/>
    <mergeCell ref="X51:AD51"/>
    <mergeCell ref="B3:G4"/>
    <mergeCell ref="L13:P13"/>
    <mergeCell ref="A19:C19"/>
    <mergeCell ref="I19:L19"/>
    <mergeCell ref="H29:N29"/>
    <mergeCell ref="P29:V29"/>
    <mergeCell ref="X29:AD29"/>
    <mergeCell ref="C37:F37"/>
    <mergeCell ref="H37:N37"/>
    <mergeCell ref="P37:V37"/>
    <mergeCell ref="A26:G28"/>
    <mergeCell ref="A33:B33"/>
    <mergeCell ref="C33:G33"/>
    <mergeCell ref="H33:O33"/>
    <mergeCell ref="P33:W33"/>
    <mergeCell ref="X33:AE33"/>
    <mergeCell ref="A34:B34"/>
    <mergeCell ref="C34:G34"/>
    <mergeCell ref="H34:O34"/>
    <mergeCell ref="P34:W34"/>
    <mergeCell ref="AF26:AF28"/>
    <mergeCell ref="A29:G29"/>
    <mergeCell ref="A21:C21"/>
    <mergeCell ref="D21:L21"/>
    <mergeCell ref="A24:G24"/>
    <mergeCell ref="H24:O24"/>
    <mergeCell ref="A25:G25"/>
    <mergeCell ref="H25:O25"/>
    <mergeCell ref="AF31:AF32"/>
    <mergeCell ref="A32:B32"/>
    <mergeCell ref="C32:G32"/>
    <mergeCell ref="A30:G30"/>
    <mergeCell ref="H30:N30"/>
    <mergeCell ref="P30:V30"/>
    <mergeCell ref="X30:AD30"/>
    <mergeCell ref="A31:G31"/>
    <mergeCell ref="H31:O32"/>
    <mergeCell ref="P31:W32"/>
    <mergeCell ref="X31:AE32"/>
    <mergeCell ref="X34:AE34"/>
    <mergeCell ref="A35:B35"/>
    <mergeCell ref="C35:G35"/>
    <mergeCell ref="H35:O35"/>
    <mergeCell ref="P35:W35"/>
    <mergeCell ref="X35:AE35"/>
    <mergeCell ref="A38:G38"/>
    <mergeCell ref="H38:O39"/>
    <mergeCell ref="P38:W39"/>
    <mergeCell ref="X38:AE39"/>
    <mergeCell ref="AF38:AF39"/>
    <mergeCell ref="A39:C39"/>
    <mergeCell ref="D39:G39"/>
    <mergeCell ref="A36:B36"/>
    <mergeCell ref="C36:G36"/>
    <mergeCell ref="H36:O36"/>
    <mergeCell ref="P36:W36"/>
    <mergeCell ref="X36:AE36"/>
    <mergeCell ref="A37:B37"/>
    <mergeCell ref="X41:AE41"/>
    <mergeCell ref="B42:C42"/>
    <mergeCell ref="D42:G42"/>
    <mergeCell ref="H42:O42"/>
    <mergeCell ref="P42:W42"/>
    <mergeCell ref="X42:AE42"/>
    <mergeCell ref="A40:A49"/>
    <mergeCell ref="B40:C40"/>
    <mergeCell ref="D40:G40"/>
    <mergeCell ref="H40:O40"/>
    <mergeCell ref="P40:W40"/>
    <mergeCell ref="X40:AE40"/>
    <mergeCell ref="B41:C41"/>
    <mergeCell ref="D41:G41"/>
    <mergeCell ref="H41:O41"/>
    <mergeCell ref="P41:W41"/>
    <mergeCell ref="B43:C43"/>
    <mergeCell ref="D43:G43"/>
    <mergeCell ref="H43:O43"/>
    <mergeCell ref="P43:W43"/>
    <mergeCell ref="X43:AE43"/>
    <mergeCell ref="B44:C44"/>
    <mergeCell ref="D44:G44"/>
    <mergeCell ref="H44:O44"/>
    <mergeCell ref="P47:W47"/>
    <mergeCell ref="X47:AE47"/>
    <mergeCell ref="B48:C48"/>
    <mergeCell ref="D48:G48"/>
    <mergeCell ref="H48:O48"/>
    <mergeCell ref="P48:W48"/>
    <mergeCell ref="X48:AE48"/>
    <mergeCell ref="B45:C45"/>
    <mergeCell ref="D45:G45"/>
    <mergeCell ref="H45:O45"/>
    <mergeCell ref="P45:W45"/>
    <mergeCell ref="X45:AE45"/>
    <mergeCell ref="B46:C46"/>
    <mergeCell ref="D46:G46"/>
    <mergeCell ref="H46:O46"/>
    <mergeCell ref="P46:W46"/>
    <mergeCell ref="X46:AE46"/>
    <mergeCell ref="A51:C51"/>
    <mergeCell ref="D51:F51"/>
    <mergeCell ref="E19:G19"/>
    <mergeCell ref="B49:C49"/>
    <mergeCell ref="D49:G49"/>
    <mergeCell ref="H49:O49"/>
    <mergeCell ref="P49:W49"/>
    <mergeCell ref="X49:AE49"/>
    <mergeCell ref="A50:C50"/>
    <mergeCell ref="D50:G50"/>
    <mergeCell ref="H50:O50"/>
    <mergeCell ref="P50:W50"/>
    <mergeCell ref="X50:AE50"/>
    <mergeCell ref="B47:C47"/>
    <mergeCell ref="D47:G47"/>
    <mergeCell ref="P44:W44"/>
    <mergeCell ref="X44:AE44"/>
    <mergeCell ref="H47:O47"/>
  </mergeCells>
  <phoneticPr fontId="1"/>
  <printOptions horizontalCentered="1" verticalCentered="1"/>
  <pageMargins left="0.70866141732283472" right="0" top="0.35433070866141736" bottom="0" header="0.31496062992125984" footer="0.31496062992125984"/>
  <pageSetup paperSize="9" scale="62" orientation="portrait" blackAndWhite="1"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39997558519241921"/>
    <pageSetUpPr fitToPage="1"/>
  </sheetPr>
  <dimension ref="A2:AF61"/>
  <sheetViews>
    <sheetView showGridLines="0" view="pageBreakPreview" zoomScale="85" zoomScaleNormal="100" zoomScaleSheetLayoutView="85" workbookViewId="0">
      <selection activeCell="G8" sqref="G8:H8"/>
    </sheetView>
  </sheetViews>
  <sheetFormatPr defaultRowHeight="12"/>
  <cols>
    <col min="1" max="2" width="4.125" style="2" customWidth="1"/>
    <col min="3" max="3" width="7" style="2" customWidth="1"/>
    <col min="4" max="6" width="4.125" style="2" customWidth="1"/>
    <col min="7" max="7" width="5.5" style="2" customWidth="1"/>
    <col min="8" max="8" width="5" style="2" customWidth="1"/>
    <col min="9" max="14" width="4.125" style="2" customWidth="1"/>
    <col min="15" max="15" width="5.75" style="2" customWidth="1"/>
    <col min="16" max="31" width="4.125" style="2" customWidth="1"/>
    <col min="32" max="32" width="13.5" style="2" customWidth="1"/>
    <col min="33" max="34" width="4.625" style="2" customWidth="1"/>
    <col min="35" max="16384" width="9" style="2"/>
  </cols>
  <sheetData>
    <row r="2" spans="1:32" ht="39.75" customHeight="1" thickBot="1">
      <c r="E2" s="9" t="s">
        <v>54</v>
      </c>
    </row>
    <row r="3" spans="1:32" ht="24.95" customHeight="1" thickTop="1">
      <c r="B3" s="11" t="s">
        <v>53</v>
      </c>
      <c r="C3" s="12"/>
      <c r="D3" s="12"/>
      <c r="E3" s="12"/>
      <c r="F3" s="12"/>
      <c r="G3" s="13"/>
      <c r="AF3" s="8" t="s">
        <v>18</v>
      </c>
    </row>
    <row r="4" spans="1:32" ht="24.95" customHeight="1" thickBot="1">
      <c r="B4" s="14"/>
      <c r="C4" s="15"/>
      <c r="D4" s="15"/>
      <c r="E4" s="15"/>
      <c r="F4" s="15"/>
      <c r="G4" s="16"/>
      <c r="L4" s="6" t="s">
        <v>0</v>
      </c>
      <c r="M4" s="3"/>
      <c r="N4" s="3"/>
      <c r="O4" s="3"/>
      <c r="P4" s="3"/>
      <c r="Q4" s="3"/>
    </row>
    <row r="5" spans="1:32" ht="24.95" customHeight="1" thickTop="1">
      <c r="L5" s="6"/>
      <c r="M5" s="3"/>
      <c r="N5" s="3"/>
      <c r="O5" s="3"/>
      <c r="P5" s="3"/>
      <c r="Q5" s="3"/>
    </row>
    <row r="6" spans="1:32" ht="24.95" customHeight="1">
      <c r="A6" s="5" t="s">
        <v>23</v>
      </c>
      <c r="L6" s="1"/>
      <c r="M6" s="3"/>
      <c r="N6" s="3"/>
      <c r="O6" s="3"/>
      <c r="P6" s="3"/>
      <c r="Q6" s="3"/>
    </row>
    <row r="7" spans="1:32" ht="24.95" customHeight="1"/>
    <row r="8" spans="1:32" ht="24.95" customHeight="1">
      <c r="A8" s="17"/>
      <c r="B8" s="17"/>
      <c r="C8" s="18" t="s">
        <v>52</v>
      </c>
      <c r="D8" s="19">
        <v>4</v>
      </c>
      <c r="E8" s="19"/>
      <c r="F8" s="20" t="s">
        <v>1</v>
      </c>
      <c r="G8" s="19">
        <v>3</v>
      </c>
      <c r="H8" s="19"/>
      <c r="I8" s="18" t="s">
        <v>26</v>
      </c>
      <c r="J8" s="18"/>
      <c r="K8" s="18"/>
      <c r="L8" s="18"/>
      <c r="M8" s="18"/>
      <c r="N8" s="18"/>
      <c r="O8" s="18"/>
      <c r="P8" s="18"/>
      <c r="Q8" s="18"/>
      <c r="R8" s="18"/>
      <c r="S8" s="18"/>
      <c r="T8" s="17"/>
      <c r="U8" s="17"/>
      <c r="V8" s="17"/>
      <c r="W8" s="17"/>
      <c r="X8" s="17"/>
      <c r="Y8" s="17"/>
      <c r="Z8" s="17"/>
      <c r="AA8" s="17"/>
      <c r="AB8" s="17"/>
      <c r="AC8" s="17"/>
      <c r="AD8" s="17"/>
      <c r="AE8" s="17"/>
      <c r="AF8" s="17"/>
    </row>
    <row r="9" spans="1:32" ht="24.95" customHeight="1">
      <c r="A9" s="17"/>
      <c r="B9" s="17"/>
      <c r="C9" s="17"/>
      <c r="D9" s="17"/>
      <c r="E9" s="17"/>
      <c r="F9" s="17"/>
      <c r="G9" s="17"/>
      <c r="H9" s="17"/>
      <c r="I9" s="17"/>
      <c r="J9" s="17"/>
      <c r="K9" s="17"/>
      <c r="L9" s="17"/>
      <c r="M9" s="17"/>
      <c r="N9" s="17"/>
      <c r="O9" s="17"/>
      <c r="P9" s="17"/>
      <c r="Q9" s="21"/>
      <c r="R9" s="21"/>
      <c r="S9" s="21"/>
      <c r="T9" s="21"/>
      <c r="U9" s="21"/>
      <c r="V9" s="21"/>
      <c r="W9" s="21"/>
      <c r="X9" s="21"/>
      <c r="Y9" s="21"/>
      <c r="Z9" s="21"/>
      <c r="AA9" s="21"/>
      <c r="AB9" s="21"/>
      <c r="AC9" s="21"/>
      <c r="AD9" s="17"/>
      <c r="AE9" s="17"/>
      <c r="AF9" s="17"/>
    </row>
    <row r="10" spans="1:32" ht="24.95" customHeight="1">
      <c r="A10" s="17"/>
      <c r="B10" s="17"/>
      <c r="C10" s="17"/>
      <c r="D10" s="17"/>
      <c r="E10" s="17"/>
      <c r="F10" s="17"/>
      <c r="G10" s="17"/>
      <c r="H10" s="17"/>
      <c r="I10" s="17"/>
      <c r="J10" s="17"/>
      <c r="K10" s="17"/>
      <c r="L10" s="17"/>
      <c r="M10" s="17"/>
      <c r="N10" s="17"/>
      <c r="O10" s="22">
        <v>44656</v>
      </c>
      <c r="P10" s="22"/>
      <c r="Q10" s="22"/>
      <c r="R10" s="22"/>
      <c r="S10" s="22"/>
      <c r="T10" s="22"/>
      <c r="U10" s="22"/>
      <c r="V10" s="22"/>
      <c r="W10" s="17"/>
      <c r="X10" s="21"/>
      <c r="Y10" s="21"/>
      <c r="Z10" s="21"/>
      <c r="AA10" s="21"/>
      <c r="AB10" s="21"/>
      <c r="AC10" s="21"/>
      <c r="AD10" s="17"/>
      <c r="AE10" s="17"/>
      <c r="AF10" s="17"/>
    </row>
    <row r="11" spans="1:32" ht="12" customHeight="1">
      <c r="A11" s="17"/>
      <c r="B11" s="17"/>
      <c r="C11" s="17"/>
      <c r="D11" s="17"/>
      <c r="E11" s="17"/>
      <c r="F11" s="17"/>
      <c r="G11" s="17"/>
      <c r="H11" s="17"/>
      <c r="I11" s="17"/>
      <c r="J11" s="17"/>
      <c r="K11" s="17"/>
      <c r="L11" s="17"/>
      <c r="M11" s="17"/>
      <c r="N11" s="17"/>
      <c r="O11" s="17"/>
      <c r="P11" s="17"/>
      <c r="Q11" s="23"/>
      <c r="R11" s="23"/>
      <c r="S11" s="23"/>
      <c r="T11" s="23"/>
      <c r="U11" s="23"/>
      <c r="V11" s="23"/>
      <c r="W11" s="23"/>
      <c r="X11" s="21"/>
      <c r="Y11" s="21"/>
      <c r="Z11" s="21"/>
      <c r="AA11" s="21"/>
      <c r="AB11" s="21"/>
      <c r="AC11" s="21"/>
      <c r="AD11" s="17"/>
      <c r="AE11" s="17"/>
      <c r="AF11" s="17"/>
    </row>
    <row r="12" spans="1:32" ht="24.95" customHeight="1">
      <c r="A12" s="17"/>
      <c r="B12" s="17"/>
      <c r="C12" s="17"/>
      <c r="D12" s="17"/>
      <c r="E12" s="17"/>
      <c r="F12" s="17"/>
      <c r="G12" s="17"/>
      <c r="H12" s="17"/>
      <c r="I12" s="17"/>
      <c r="J12" s="17"/>
      <c r="K12" s="17"/>
      <c r="L12" s="17"/>
      <c r="M12" s="23"/>
      <c r="N12" s="23"/>
      <c r="O12" s="23"/>
      <c r="P12" s="23"/>
      <c r="Q12" s="24" t="s">
        <v>63</v>
      </c>
      <c r="R12" s="24"/>
      <c r="S12" s="24"/>
      <c r="T12" s="25" t="s">
        <v>59</v>
      </c>
      <c r="U12" s="170" t="s">
        <v>64</v>
      </c>
      <c r="V12" s="170"/>
      <c r="W12" s="170"/>
      <c r="X12" s="170"/>
      <c r="Y12" s="170"/>
      <c r="Z12" s="170"/>
      <c r="AA12" s="170"/>
      <c r="AB12" s="170"/>
      <c r="AC12" s="170"/>
      <c r="AD12" s="170"/>
      <c r="AE12" s="25" t="s">
        <v>60</v>
      </c>
      <c r="AF12" s="17"/>
    </row>
    <row r="13" spans="1:32" ht="23.25" customHeight="1">
      <c r="A13" s="17"/>
      <c r="B13" s="17"/>
      <c r="C13" s="17"/>
      <c r="D13" s="17"/>
      <c r="E13" s="17"/>
      <c r="F13" s="17"/>
      <c r="G13" s="17"/>
      <c r="H13" s="17"/>
      <c r="I13" s="17"/>
      <c r="J13" s="17"/>
      <c r="K13" s="17"/>
      <c r="L13" s="26" t="s">
        <v>28</v>
      </c>
      <c r="M13" s="26"/>
      <c r="N13" s="26"/>
      <c r="O13" s="26"/>
      <c r="P13" s="26"/>
      <c r="Q13" s="24" t="s">
        <v>27</v>
      </c>
      <c r="R13" s="24"/>
      <c r="S13" s="24"/>
      <c r="T13" s="25" t="s">
        <v>59</v>
      </c>
      <c r="U13" s="170" t="s">
        <v>65</v>
      </c>
      <c r="V13" s="170"/>
      <c r="W13" s="170"/>
      <c r="X13" s="170"/>
      <c r="Y13" s="170"/>
      <c r="Z13" s="170"/>
      <c r="AA13" s="170"/>
      <c r="AB13" s="170"/>
      <c r="AC13" s="170"/>
      <c r="AD13" s="170"/>
      <c r="AE13" s="25" t="s">
        <v>60</v>
      </c>
      <c r="AF13" s="17"/>
    </row>
    <row r="14" spans="1:32" ht="24.95" customHeight="1">
      <c r="A14" s="17"/>
      <c r="B14" s="17"/>
      <c r="C14" s="17"/>
      <c r="D14" s="17"/>
      <c r="E14" s="17"/>
      <c r="F14" s="17"/>
      <c r="G14" s="17"/>
      <c r="H14" s="17"/>
      <c r="I14" s="17"/>
      <c r="J14" s="17"/>
      <c r="K14" s="17"/>
      <c r="L14" s="17"/>
      <c r="M14" s="23"/>
      <c r="N14" s="23"/>
      <c r="O14" s="23"/>
      <c r="P14" s="23"/>
      <c r="Q14" s="27" t="s">
        <v>24</v>
      </c>
      <c r="R14" s="27"/>
      <c r="S14" s="27"/>
      <c r="T14" s="25" t="s">
        <v>59</v>
      </c>
      <c r="U14" s="170" t="s">
        <v>62</v>
      </c>
      <c r="V14" s="170"/>
      <c r="W14" s="170"/>
      <c r="X14" s="170"/>
      <c r="Y14" s="170"/>
      <c r="Z14" s="170"/>
      <c r="AA14" s="170"/>
      <c r="AB14" s="170"/>
      <c r="AC14" s="170"/>
      <c r="AD14" s="170"/>
      <c r="AE14" s="25" t="s">
        <v>60</v>
      </c>
      <c r="AF14" s="17"/>
    </row>
    <row r="15" spans="1:32" ht="12" customHeight="1">
      <c r="A15" s="17"/>
      <c r="B15" s="17"/>
      <c r="C15" s="17"/>
      <c r="D15" s="17"/>
      <c r="E15" s="17"/>
      <c r="F15" s="17"/>
      <c r="G15" s="17"/>
      <c r="H15" s="17"/>
      <c r="I15" s="17"/>
      <c r="J15" s="17"/>
      <c r="K15" s="17"/>
      <c r="L15" s="17"/>
      <c r="M15" s="23"/>
      <c r="N15" s="23"/>
      <c r="O15" s="23"/>
      <c r="P15" s="23"/>
      <c r="Q15" s="27"/>
      <c r="R15" s="27"/>
      <c r="S15" s="27"/>
      <c r="T15" s="25"/>
      <c r="U15" s="171"/>
      <c r="V15" s="171"/>
      <c r="W15" s="171"/>
      <c r="X15" s="171"/>
      <c r="Y15" s="171"/>
      <c r="Z15" s="171"/>
      <c r="AA15" s="171"/>
      <c r="AB15" s="171"/>
      <c r="AC15" s="172"/>
      <c r="AD15" s="173"/>
      <c r="AE15" s="17"/>
      <c r="AF15" s="17"/>
    </row>
    <row r="16" spans="1:32" ht="27.95" customHeight="1">
      <c r="A16" s="17"/>
      <c r="B16" s="17"/>
      <c r="C16" s="17"/>
      <c r="D16" s="17"/>
      <c r="E16" s="17"/>
      <c r="F16" s="17"/>
      <c r="G16" s="17"/>
      <c r="H16" s="17"/>
      <c r="I16" s="17"/>
      <c r="J16" s="17"/>
      <c r="K16" s="17"/>
      <c r="L16" s="17"/>
      <c r="M16" s="23"/>
      <c r="N16" s="23"/>
      <c r="O16" s="23"/>
      <c r="P16" s="28" t="s">
        <v>55</v>
      </c>
      <c r="Q16" s="27" t="s">
        <v>56</v>
      </c>
      <c r="R16" s="27"/>
      <c r="S16" s="27"/>
      <c r="T16" s="25" t="s">
        <v>59</v>
      </c>
      <c r="U16" s="170" t="s">
        <v>66</v>
      </c>
      <c r="V16" s="170"/>
      <c r="W16" s="170"/>
      <c r="X16" s="170"/>
      <c r="Y16" s="170"/>
      <c r="Z16" s="170"/>
      <c r="AA16" s="170"/>
      <c r="AB16" s="170"/>
      <c r="AC16" s="170"/>
      <c r="AD16" s="170"/>
      <c r="AE16" s="25" t="s">
        <v>60</v>
      </c>
      <c r="AF16" s="17"/>
    </row>
    <row r="17" spans="1:32" ht="27.95" customHeight="1">
      <c r="A17" s="17"/>
      <c r="B17" s="17"/>
      <c r="C17" s="17"/>
      <c r="D17" s="17"/>
      <c r="E17" s="17"/>
      <c r="F17" s="17"/>
      <c r="G17" s="17"/>
      <c r="H17" s="17"/>
      <c r="I17" s="17"/>
      <c r="J17" s="17"/>
      <c r="K17" s="17"/>
      <c r="L17" s="17"/>
      <c r="M17" s="23"/>
      <c r="N17" s="23"/>
      <c r="O17" s="23"/>
      <c r="P17" s="23"/>
      <c r="Q17" s="27" t="s">
        <v>57</v>
      </c>
      <c r="R17" s="27"/>
      <c r="S17" s="27"/>
      <c r="T17" s="25" t="s">
        <v>59</v>
      </c>
      <c r="U17" s="170" t="s">
        <v>62</v>
      </c>
      <c r="V17" s="170"/>
      <c r="W17" s="170"/>
      <c r="X17" s="170"/>
      <c r="Y17" s="170"/>
      <c r="Z17" s="170"/>
      <c r="AA17" s="170"/>
      <c r="AB17" s="170"/>
      <c r="AC17" s="170"/>
      <c r="AD17" s="170"/>
      <c r="AE17" s="25" t="s">
        <v>60</v>
      </c>
      <c r="AF17" s="17"/>
    </row>
    <row r="18" spans="1:32" ht="27.95" customHeight="1" thickBot="1">
      <c r="A18" s="17"/>
      <c r="B18" s="17"/>
      <c r="C18" s="17"/>
      <c r="D18" s="17"/>
      <c r="E18" s="17"/>
      <c r="F18" s="17"/>
      <c r="G18" s="17"/>
      <c r="H18" s="17"/>
      <c r="I18" s="17"/>
      <c r="J18" s="17"/>
      <c r="K18" s="17"/>
      <c r="L18" s="17"/>
      <c r="M18" s="17"/>
      <c r="N18" s="17"/>
      <c r="O18" s="17"/>
      <c r="P18" s="17"/>
      <c r="Q18" s="24" t="s">
        <v>58</v>
      </c>
      <c r="R18" s="24"/>
      <c r="S18" s="24"/>
      <c r="T18" s="25" t="s">
        <v>59</v>
      </c>
      <c r="U18" s="170" t="s">
        <v>67</v>
      </c>
      <c r="V18" s="170"/>
      <c r="W18" s="170"/>
      <c r="X18" s="170"/>
      <c r="Y18" s="170"/>
      <c r="Z18" s="170"/>
      <c r="AA18" s="170"/>
      <c r="AB18" s="170"/>
      <c r="AC18" s="170"/>
      <c r="AD18" s="170"/>
      <c r="AE18" s="25" t="s">
        <v>60</v>
      </c>
      <c r="AF18" s="17"/>
    </row>
    <row r="19" spans="1:32" ht="37.5" customHeight="1" thickBot="1">
      <c r="A19" s="29" t="s">
        <v>21</v>
      </c>
      <c r="B19" s="30"/>
      <c r="C19" s="30"/>
      <c r="D19" s="31" t="s">
        <v>42</v>
      </c>
      <c r="E19" s="178">
        <v>24</v>
      </c>
      <c r="F19" s="178"/>
      <c r="G19" s="178"/>
      <c r="H19" s="32" t="s">
        <v>22</v>
      </c>
      <c r="I19" s="179">
        <v>440000</v>
      </c>
      <c r="J19" s="180"/>
      <c r="K19" s="180"/>
      <c r="L19" s="180"/>
      <c r="M19" s="33" t="s">
        <v>2</v>
      </c>
      <c r="N19" s="17"/>
      <c r="O19" s="17"/>
      <c r="P19" s="17"/>
      <c r="Q19" s="21"/>
      <c r="R19" s="21"/>
      <c r="S19" s="21"/>
      <c r="T19" s="34"/>
      <c r="U19" s="34"/>
      <c r="V19" s="21"/>
      <c r="W19" s="21"/>
      <c r="X19" s="21"/>
      <c r="Y19" s="21"/>
      <c r="Z19" s="21"/>
      <c r="AA19" s="21"/>
      <c r="AB19" s="21"/>
      <c r="AC19" s="21"/>
      <c r="AD19" s="17"/>
      <c r="AE19" s="17"/>
      <c r="AF19" s="17"/>
    </row>
    <row r="20" spans="1:32" ht="24.95" customHeight="1" thickBot="1">
      <c r="A20" s="17"/>
      <c r="B20" s="17"/>
      <c r="C20" s="17"/>
      <c r="D20" s="17"/>
      <c r="E20" s="17"/>
      <c r="F20" s="17"/>
      <c r="G20" s="17"/>
      <c r="H20" s="17"/>
      <c r="I20" s="17"/>
      <c r="J20" s="17"/>
      <c r="K20" s="17"/>
      <c r="L20" s="17"/>
      <c r="M20" s="17"/>
      <c r="N20" s="17"/>
      <c r="O20" s="17"/>
      <c r="P20" s="17"/>
      <c r="Q20" s="21"/>
      <c r="R20" s="21"/>
      <c r="S20" s="21"/>
      <c r="T20" s="34"/>
      <c r="U20" s="34"/>
      <c r="V20" s="21"/>
      <c r="W20" s="21"/>
      <c r="X20" s="21"/>
      <c r="Y20" s="21"/>
      <c r="Z20" s="21"/>
      <c r="AA20" s="21"/>
      <c r="AB20" s="21"/>
      <c r="AC20" s="17"/>
      <c r="AD20" s="17"/>
      <c r="AE20" s="17"/>
      <c r="AF20" s="17"/>
    </row>
    <row r="21" spans="1:32" ht="42.75" customHeight="1" thickBot="1">
      <c r="A21" s="35" t="s">
        <v>35</v>
      </c>
      <c r="B21" s="36"/>
      <c r="C21" s="36"/>
      <c r="D21" s="181">
        <v>23</v>
      </c>
      <c r="E21" s="182"/>
      <c r="F21" s="182"/>
      <c r="G21" s="182"/>
      <c r="H21" s="182"/>
      <c r="I21" s="182"/>
      <c r="J21" s="182"/>
      <c r="K21" s="182"/>
      <c r="L21" s="182"/>
      <c r="M21" s="33" t="s">
        <v>3</v>
      </c>
      <c r="N21" s="17"/>
      <c r="O21" s="17"/>
      <c r="P21" s="17"/>
      <c r="Q21" s="21"/>
      <c r="R21" s="21"/>
      <c r="S21" s="21"/>
      <c r="T21" s="34"/>
      <c r="U21" s="34"/>
      <c r="V21" s="21"/>
      <c r="W21" s="21"/>
      <c r="X21" s="21"/>
      <c r="Y21" s="21"/>
      <c r="Z21" s="21"/>
      <c r="AA21" s="21"/>
      <c r="AB21" s="21"/>
      <c r="AC21" s="21"/>
      <c r="AD21" s="17"/>
      <c r="AE21" s="17"/>
      <c r="AF21" s="17"/>
    </row>
    <row r="22" spans="1:32" ht="24.95" customHeight="1">
      <c r="A22" s="17"/>
      <c r="B22" s="17"/>
      <c r="C22" s="17"/>
      <c r="D22" s="17"/>
      <c r="E22" s="17"/>
      <c r="F22" s="17"/>
      <c r="G22" s="17"/>
      <c r="H22" s="17"/>
      <c r="I22" s="37"/>
      <c r="J22" s="17"/>
      <c r="K22" s="17"/>
      <c r="L22" s="17"/>
      <c r="M22" s="17"/>
      <c r="N22" s="17"/>
      <c r="O22" s="17"/>
      <c r="P22" s="17"/>
      <c r="Q22" s="21"/>
      <c r="R22" s="21"/>
      <c r="S22" s="21"/>
      <c r="T22" s="34"/>
      <c r="U22" s="34"/>
      <c r="V22" s="21"/>
      <c r="W22" s="21"/>
      <c r="X22" s="21"/>
      <c r="Y22" s="21"/>
      <c r="Z22" s="21"/>
      <c r="AA22" s="21"/>
      <c r="AB22" s="21"/>
      <c r="AC22" s="21"/>
      <c r="AD22" s="17"/>
      <c r="AE22" s="17"/>
      <c r="AF22" s="17"/>
    </row>
    <row r="23" spans="1:32" ht="24.95" customHeight="1" thickBot="1">
      <c r="A23" s="17"/>
      <c r="B23" s="17"/>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row>
    <row r="24" spans="1:32" ht="33" customHeight="1" thickBot="1">
      <c r="A24" s="38" t="s">
        <v>4</v>
      </c>
      <c r="B24" s="39"/>
      <c r="C24" s="39"/>
      <c r="D24" s="39"/>
      <c r="E24" s="39"/>
      <c r="F24" s="39"/>
      <c r="G24" s="40"/>
      <c r="H24" s="183" t="s">
        <v>44</v>
      </c>
      <c r="I24" s="184"/>
      <c r="J24" s="184"/>
      <c r="K24" s="184"/>
      <c r="L24" s="184"/>
      <c r="M24" s="184"/>
      <c r="N24" s="184"/>
      <c r="O24" s="185"/>
      <c r="P24" s="17"/>
      <c r="Q24" s="17"/>
      <c r="R24" s="17"/>
      <c r="S24" s="17"/>
      <c r="T24" s="17"/>
      <c r="U24" s="17"/>
      <c r="V24" s="17"/>
      <c r="W24" s="17"/>
      <c r="X24" s="17"/>
      <c r="Y24" s="17"/>
      <c r="Z24" s="17"/>
      <c r="AA24" s="17"/>
      <c r="AB24" s="17"/>
      <c r="AC24" s="17"/>
      <c r="AD24" s="17"/>
      <c r="AE24" s="17"/>
      <c r="AF24" s="17"/>
    </row>
    <row r="25" spans="1:32" ht="33" customHeight="1" thickBot="1">
      <c r="A25" s="41" t="s">
        <v>5</v>
      </c>
      <c r="B25" s="42"/>
      <c r="C25" s="42"/>
      <c r="D25" s="42"/>
      <c r="E25" s="42"/>
      <c r="F25" s="42"/>
      <c r="G25" s="43"/>
      <c r="H25" s="186" t="s">
        <v>43</v>
      </c>
      <c r="I25" s="187"/>
      <c r="J25" s="187"/>
      <c r="K25" s="187"/>
      <c r="L25" s="187"/>
      <c r="M25" s="187"/>
      <c r="N25" s="187"/>
      <c r="O25" s="188"/>
      <c r="P25" s="17"/>
      <c r="Q25" s="17"/>
      <c r="R25" s="17"/>
      <c r="S25" s="17"/>
      <c r="T25" s="44"/>
      <c r="U25" s="44"/>
      <c r="V25" s="17"/>
      <c r="W25" s="17"/>
      <c r="X25" s="17"/>
      <c r="Y25" s="17"/>
      <c r="Z25" s="17"/>
      <c r="AA25" s="17"/>
      <c r="AB25" s="17"/>
      <c r="AC25" s="17"/>
      <c r="AD25" s="17"/>
      <c r="AE25" s="17"/>
      <c r="AF25" s="17"/>
    </row>
    <row r="26" spans="1:32" ht="24.95" customHeight="1">
      <c r="A26" s="45" t="s">
        <v>25</v>
      </c>
      <c r="B26" s="46"/>
      <c r="C26" s="46"/>
      <c r="D26" s="46"/>
      <c r="E26" s="46"/>
      <c r="F26" s="46"/>
      <c r="G26" s="47"/>
      <c r="H26" s="48"/>
      <c r="I26" s="49"/>
      <c r="J26" s="49"/>
      <c r="K26" s="49"/>
      <c r="L26" s="49"/>
      <c r="M26" s="50">
        <v>1</v>
      </c>
      <c r="N26" s="49" t="s">
        <v>3</v>
      </c>
      <c r="O26" s="51" t="s">
        <v>12</v>
      </c>
      <c r="P26" s="52"/>
      <c r="Q26" s="49"/>
      <c r="R26" s="49"/>
      <c r="S26" s="49"/>
      <c r="T26" s="49"/>
      <c r="U26" s="50">
        <v>16</v>
      </c>
      <c r="V26" s="49" t="s">
        <v>3</v>
      </c>
      <c r="W26" s="51" t="s">
        <v>12</v>
      </c>
      <c r="X26" s="52"/>
      <c r="Y26" s="49"/>
      <c r="Z26" s="49"/>
      <c r="AA26" s="49"/>
      <c r="AB26" s="49"/>
      <c r="AC26" s="50"/>
      <c r="AD26" s="49" t="s">
        <v>3</v>
      </c>
      <c r="AE26" s="49" t="s">
        <v>12</v>
      </c>
      <c r="AF26" s="53" t="s">
        <v>38</v>
      </c>
    </row>
    <row r="27" spans="1:32" ht="24.95" customHeight="1">
      <c r="A27" s="54"/>
      <c r="B27" s="55"/>
      <c r="C27" s="55"/>
      <c r="D27" s="55"/>
      <c r="E27" s="55"/>
      <c r="F27" s="55"/>
      <c r="G27" s="56"/>
      <c r="H27" s="57" t="s">
        <v>52</v>
      </c>
      <c r="I27" s="58">
        <v>2</v>
      </c>
      <c r="J27" s="59" t="s">
        <v>1</v>
      </c>
      <c r="K27" s="58">
        <v>3</v>
      </c>
      <c r="L27" s="59" t="s">
        <v>11</v>
      </c>
      <c r="M27" s="59"/>
      <c r="N27" s="59"/>
      <c r="O27" s="60"/>
      <c r="P27" s="61" t="s">
        <v>52</v>
      </c>
      <c r="Q27" s="58">
        <v>2</v>
      </c>
      <c r="R27" s="59" t="s">
        <v>1</v>
      </c>
      <c r="S27" s="58">
        <v>3</v>
      </c>
      <c r="T27" s="59" t="s">
        <v>11</v>
      </c>
      <c r="U27" s="59"/>
      <c r="V27" s="59"/>
      <c r="W27" s="60"/>
      <c r="X27" s="61" t="s">
        <v>52</v>
      </c>
      <c r="Y27" s="58"/>
      <c r="Z27" s="59" t="s">
        <v>1</v>
      </c>
      <c r="AA27" s="58"/>
      <c r="AB27" s="59" t="s">
        <v>11</v>
      </c>
      <c r="AC27" s="59"/>
      <c r="AD27" s="59"/>
      <c r="AE27" s="59"/>
      <c r="AF27" s="62"/>
    </row>
    <row r="28" spans="1:32" ht="24.95" customHeight="1">
      <c r="A28" s="54"/>
      <c r="B28" s="55"/>
      <c r="C28" s="55"/>
      <c r="D28" s="55"/>
      <c r="E28" s="55"/>
      <c r="F28" s="55"/>
      <c r="G28" s="56"/>
      <c r="H28" s="63"/>
      <c r="I28" s="64"/>
      <c r="J28" s="64"/>
      <c r="K28" s="64"/>
      <c r="L28" s="64"/>
      <c r="M28" s="65">
        <v>15</v>
      </c>
      <c r="N28" s="64" t="s">
        <v>3</v>
      </c>
      <c r="O28" s="66" t="s">
        <v>13</v>
      </c>
      <c r="P28" s="67"/>
      <c r="Q28" s="64"/>
      <c r="R28" s="64"/>
      <c r="S28" s="64"/>
      <c r="T28" s="64"/>
      <c r="U28" s="65">
        <v>31</v>
      </c>
      <c r="V28" s="64" t="s">
        <v>3</v>
      </c>
      <c r="W28" s="66" t="s">
        <v>13</v>
      </c>
      <c r="X28" s="67"/>
      <c r="Y28" s="64"/>
      <c r="Z28" s="64"/>
      <c r="AA28" s="64"/>
      <c r="AB28" s="64"/>
      <c r="AC28" s="65"/>
      <c r="AD28" s="64" t="s">
        <v>3</v>
      </c>
      <c r="AE28" s="64" t="s">
        <v>13</v>
      </c>
      <c r="AF28" s="62"/>
    </row>
    <row r="29" spans="1:32" ht="24.95" customHeight="1">
      <c r="A29" s="54" t="s">
        <v>6</v>
      </c>
      <c r="B29" s="55"/>
      <c r="C29" s="55"/>
      <c r="D29" s="55"/>
      <c r="E29" s="55"/>
      <c r="F29" s="55"/>
      <c r="G29" s="56"/>
      <c r="H29" s="68">
        <v>11</v>
      </c>
      <c r="I29" s="69"/>
      <c r="J29" s="69"/>
      <c r="K29" s="69"/>
      <c r="L29" s="69"/>
      <c r="M29" s="69"/>
      <c r="N29" s="69"/>
      <c r="O29" s="70" t="s">
        <v>3</v>
      </c>
      <c r="P29" s="71">
        <v>12</v>
      </c>
      <c r="Q29" s="72"/>
      <c r="R29" s="72"/>
      <c r="S29" s="72"/>
      <c r="T29" s="72"/>
      <c r="U29" s="72"/>
      <c r="V29" s="72"/>
      <c r="W29" s="70" t="s">
        <v>3</v>
      </c>
      <c r="X29" s="73"/>
      <c r="Y29" s="74"/>
      <c r="Z29" s="74"/>
      <c r="AA29" s="74"/>
      <c r="AB29" s="74"/>
      <c r="AC29" s="74"/>
      <c r="AD29" s="74"/>
      <c r="AE29" s="75" t="s">
        <v>3</v>
      </c>
      <c r="AF29" s="76">
        <f>H29+P29+X29</f>
        <v>23</v>
      </c>
    </row>
    <row r="30" spans="1:32" ht="24.95" customHeight="1" thickBot="1">
      <c r="A30" s="77" t="s">
        <v>36</v>
      </c>
      <c r="B30" s="78"/>
      <c r="C30" s="78"/>
      <c r="D30" s="78"/>
      <c r="E30" s="78"/>
      <c r="F30" s="78"/>
      <c r="G30" s="79"/>
      <c r="H30" s="80">
        <v>0</v>
      </c>
      <c r="I30" s="81"/>
      <c r="J30" s="81"/>
      <c r="K30" s="81"/>
      <c r="L30" s="81"/>
      <c r="M30" s="81"/>
      <c r="N30" s="81"/>
      <c r="O30" s="82" t="s">
        <v>14</v>
      </c>
      <c r="P30" s="83">
        <v>10</v>
      </c>
      <c r="Q30" s="81"/>
      <c r="R30" s="81"/>
      <c r="S30" s="81"/>
      <c r="T30" s="81"/>
      <c r="U30" s="81"/>
      <c r="V30" s="81"/>
      <c r="W30" s="82" t="s">
        <v>14</v>
      </c>
      <c r="X30" s="84"/>
      <c r="Y30" s="85"/>
      <c r="Z30" s="85"/>
      <c r="AA30" s="85"/>
      <c r="AB30" s="85"/>
      <c r="AC30" s="85"/>
      <c r="AD30" s="85"/>
      <c r="AE30" s="86" t="s">
        <v>14</v>
      </c>
      <c r="AF30" s="87"/>
    </row>
    <row r="31" spans="1:32" ht="18.75" customHeight="1">
      <c r="A31" s="88" t="s">
        <v>29</v>
      </c>
      <c r="B31" s="89"/>
      <c r="C31" s="89"/>
      <c r="D31" s="89"/>
      <c r="E31" s="89"/>
      <c r="F31" s="89"/>
      <c r="G31" s="89"/>
      <c r="H31" s="90" t="s">
        <v>15</v>
      </c>
      <c r="I31" s="91"/>
      <c r="J31" s="91"/>
      <c r="K31" s="91"/>
      <c r="L31" s="91"/>
      <c r="M31" s="91"/>
      <c r="N31" s="91"/>
      <c r="O31" s="91"/>
      <c r="P31" s="92" t="s">
        <v>15</v>
      </c>
      <c r="Q31" s="93"/>
      <c r="R31" s="93"/>
      <c r="S31" s="93"/>
      <c r="T31" s="93"/>
      <c r="U31" s="93"/>
      <c r="V31" s="93"/>
      <c r="W31" s="94"/>
      <c r="X31" s="91" t="s">
        <v>15</v>
      </c>
      <c r="Y31" s="91"/>
      <c r="Z31" s="91"/>
      <c r="AA31" s="91"/>
      <c r="AB31" s="91"/>
      <c r="AC31" s="91"/>
      <c r="AD31" s="91"/>
      <c r="AE31" s="95"/>
      <c r="AF31" s="96" t="s">
        <v>39</v>
      </c>
    </row>
    <row r="32" spans="1:32" ht="24.95" customHeight="1">
      <c r="A32" s="54" t="s">
        <v>7</v>
      </c>
      <c r="B32" s="55"/>
      <c r="C32" s="55" t="s">
        <v>10</v>
      </c>
      <c r="D32" s="55"/>
      <c r="E32" s="55"/>
      <c r="F32" s="55"/>
      <c r="G32" s="56"/>
      <c r="H32" s="97"/>
      <c r="I32" s="55"/>
      <c r="J32" s="55"/>
      <c r="K32" s="55"/>
      <c r="L32" s="55"/>
      <c r="M32" s="55"/>
      <c r="N32" s="55"/>
      <c r="O32" s="55"/>
      <c r="P32" s="95"/>
      <c r="Q32" s="98"/>
      <c r="R32" s="98"/>
      <c r="S32" s="98"/>
      <c r="T32" s="98"/>
      <c r="U32" s="98"/>
      <c r="V32" s="98"/>
      <c r="W32" s="99"/>
      <c r="X32" s="55"/>
      <c r="Y32" s="55"/>
      <c r="Z32" s="55"/>
      <c r="AA32" s="55"/>
      <c r="AB32" s="55"/>
      <c r="AC32" s="55"/>
      <c r="AD32" s="55"/>
      <c r="AE32" s="56"/>
      <c r="AF32" s="62"/>
    </row>
    <row r="33" spans="1:32" ht="24.95" customHeight="1">
      <c r="A33" s="54" t="s">
        <v>32</v>
      </c>
      <c r="B33" s="55"/>
      <c r="C33" s="100">
        <v>319900</v>
      </c>
      <c r="D33" s="101"/>
      <c r="E33" s="101"/>
      <c r="F33" s="101"/>
      <c r="G33" s="101"/>
      <c r="H33" s="102">
        <v>0</v>
      </c>
      <c r="I33" s="101"/>
      <c r="J33" s="101"/>
      <c r="K33" s="101"/>
      <c r="L33" s="101"/>
      <c r="M33" s="101"/>
      <c r="N33" s="101"/>
      <c r="O33" s="103"/>
      <c r="P33" s="100">
        <f>INT(C33*P29/D21)</f>
        <v>166904</v>
      </c>
      <c r="Q33" s="101"/>
      <c r="R33" s="101"/>
      <c r="S33" s="101"/>
      <c r="T33" s="101"/>
      <c r="U33" s="101"/>
      <c r="V33" s="101"/>
      <c r="W33" s="103"/>
      <c r="X33" s="100"/>
      <c r="Y33" s="101"/>
      <c r="Z33" s="101"/>
      <c r="AA33" s="101"/>
      <c r="AB33" s="101"/>
      <c r="AC33" s="101"/>
      <c r="AD33" s="101"/>
      <c r="AE33" s="103"/>
      <c r="AF33" s="104">
        <f>SUM(H33:AE33)</f>
        <v>166904</v>
      </c>
    </row>
    <row r="34" spans="1:32" ht="24.95" customHeight="1">
      <c r="A34" s="105" t="s">
        <v>19</v>
      </c>
      <c r="B34" s="106"/>
      <c r="C34" s="100">
        <v>0</v>
      </c>
      <c r="D34" s="101"/>
      <c r="E34" s="101"/>
      <c r="F34" s="101"/>
      <c r="G34" s="101"/>
      <c r="H34" s="102">
        <v>0</v>
      </c>
      <c r="I34" s="101"/>
      <c r="J34" s="101"/>
      <c r="K34" s="101"/>
      <c r="L34" s="101"/>
      <c r="M34" s="101"/>
      <c r="N34" s="101"/>
      <c r="O34" s="103"/>
      <c r="P34" s="100">
        <v>0</v>
      </c>
      <c r="Q34" s="101"/>
      <c r="R34" s="101"/>
      <c r="S34" s="101"/>
      <c r="T34" s="101"/>
      <c r="U34" s="101"/>
      <c r="V34" s="101"/>
      <c r="W34" s="103"/>
      <c r="X34" s="100"/>
      <c r="Y34" s="101"/>
      <c r="Z34" s="101"/>
      <c r="AA34" s="101"/>
      <c r="AB34" s="101"/>
      <c r="AC34" s="101"/>
      <c r="AD34" s="101"/>
      <c r="AE34" s="103"/>
      <c r="AF34" s="104">
        <f>SUM(H34:AE34)</f>
        <v>0</v>
      </c>
    </row>
    <row r="35" spans="1:32" ht="24.95" customHeight="1">
      <c r="A35" s="107" t="s">
        <v>20</v>
      </c>
      <c r="B35" s="108"/>
      <c r="C35" s="100">
        <v>33290</v>
      </c>
      <c r="D35" s="101"/>
      <c r="E35" s="101"/>
      <c r="F35" s="101"/>
      <c r="G35" s="101"/>
      <c r="H35" s="102">
        <v>0</v>
      </c>
      <c r="I35" s="101"/>
      <c r="J35" s="101"/>
      <c r="K35" s="101"/>
      <c r="L35" s="101"/>
      <c r="M35" s="101"/>
      <c r="N35" s="101"/>
      <c r="O35" s="103"/>
      <c r="P35" s="100">
        <f>INT(C35*P29/D21)</f>
        <v>17368</v>
      </c>
      <c r="Q35" s="101"/>
      <c r="R35" s="101"/>
      <c r="S35" s="101"/>
      <c r="T35" s="101"/>
      <c r="U35" s="101"/>
      <c r="V35" s="101"/>
      <c r="W35" s="103"/>
      <c r="X35" s="100"/>
      <c r="Y35" s="101"/>
      <c r="Z35" s="101"/>
      <c r="AA35" s="101"/>
      <c r="AB35" s="101"/>
      <c r="AC35" s="101"/>
      <c r="AD35" s="101"/>
      <c r="AE35" s="103"/>
      <c r="AF35" s="104">
        <f>SUM(H35:AE35)</f>
        <v>17368</v>
      </c>
    </row>
    <row r="36" spans="1:32" ht="24.95" customHeight="1">
      <c r="A36" s="109"/>
      <c r="B36" s="110"/>
      <c r="C36" s="111"/>
      <c r="D36" s="112"/>
      <c r="E36" s="112"/>
      <c r="F36" s="112"/>
      <c r="G36" s="112"/>
      <c r="H36" s="113"/>
      <c r="I36" s="112"/>
      <c r="J36" s="112"/>
      <c r="K36" s="112"/>
      <c r="L36" s="112"/>
      <c r="M36" s="112"/>
      <c r="N36" s="112"/>
      <c r="O36" s="114"/>
      <c r="P36" s="111"/>
      <c r="Q36" s="112"/>
      <c r="R36" s="112"/>
      <c r="S36" s="112"/>
      <c r="T36" s="112"/>
      <c r="U36" s="112"/>
      <c r="V36" s="112"/>
      <c r="W36" s="114"/>
      <c r="X36" s="111"/>
      <c r="Y36" s="112"/>
      <c r="Z36" s="112"/>
      <c r="AA36" s="112"/>
      <c r="AB36" s="112"/>
      <c r="AC36" s="112"/>
      <c r="AD36" s="112"/>
      <c r="AE36" s="114"/>
      <c r="AF36" s="104">
        <f>SUM(H36:AE36)</f>
        <v>0</v>
      </c>
    </row>
    <row r="37" spans="1:32" ht="24.95" customHeight="1" thickBot="1">
      <c r="A37" s="115" t="s">
        <v>37</v>
      </c>
      <c r="B37" s="116"/>
      <c r="C37" s="117">
        <f>SUM(C33:G36)</f>
        <v>353190</v>
      </c>
      <c r="D37" s="118"/>
      <c r="E37" s="118"/>
      <c r="F37" s="118"/>
      <c r="G37" s="119" t="s">
        <v>2</v>
      </c>
      <c r="H37" s="120">
        <f>SUM(H33:O36)</f>
        <v>0</v>
      </c>
      <c r="I37" s="121"/>
      <c r="J37" s="121"/>
      <c r="K37" s="121"/>
      <c r="L37" s="121"/>
      <c r="M37" s="121"/>
      <c r="N37" s="121"/>
      <c r="O37" s="122" t="s">
        <v>2</v>
      </c>
      <c r="P37" s="123">
        <f>SUM(P33:W36)</f>
        <v>184272</v>
      </c>
      <c r="Q37" s="121"/>
      <c r="R37" s="121"/>
      <c r="S37" s="121"/>
      <c r="T37" s="121"/>
      <c r="U37" s="121"/>
      <c r="V37" s="121"/>
      <c r="W37" s="122" t="s">
        <v>2</v>
      </c>
      <c r="X37" s="124">
        <f>SUM(X33:AE36)</f>
        <v>0</v>
      </c>
      <c r="Y37" s="125"/>
      <c r="Z37" s="125"/>
      <c r="AA37" s="125"/>
      <c r="AB37" s="125"/>
      <c r="AC37" s="125"/>
      <c r="AD37" s="125"/>
      <c r="AE37" s="126" t="s">
        <v>2</v>
      </c>
      <c r="AF37" s="127">
        <f>SUM(AF33:AF36)</f>
        <v>184272</v>
      </c>
    </row>
    <row r="38" spans="1:32" ht="24.95" customHeight="1">
      <c r="A38" s="128" t="s">
        <v>30</v>
      </c>
      <c r="B38" s="129"/>
      <c r="C38" s="129"/>
      <c r="D38" s="129"/>
      <c r="E38" s="129"/>
      <c r="F38" s="129"/>
      <c r="G38" s="129"/>
      <c r="H38" s="130" t="s">
        <v>15</v>
      </c>
      <c r="I38" s="131"/>
      <c r="J38" s="131"/>
      <c r="K38" s="131"/>
      <c r="L38" s="131"/>
      <c r="M38" s="131"/>
      <c r="N38" s="131"/>
      <c r="O38" s="132"/>
      <c r="P38" s="133" t="s">
        <v>15</v>
      </c>
      <c r="Q38" s="131"/>
      <c r="R38" s="131"/>
      <c r="S38" s="131"/>
      <c r="T38" s="131"/>
      <c r="U38" s="131"/>
      <c r="V38" s="131"/>
      <c r="W38" s="132"/>
      <c r="X38" s="133" t="s">
        <v>15</v>
      </c>
      <c r="Y38" s="131"/>
      <c r="Z38" s="131"/>
      <c r="AA38" s="131"/>
      <c r="AB38" s="131"/>
      <c r="AC38" s="131"/>
      <c r="AD38" s="131"/>
      <c r="AE38" s="131"/>
      <c r="AF38" s="134" t="s">
        <v>39</v>
      </c>
    </row>
    <row r="39" spans="1:32" ht="24.95" customHeight="1">
      <c r="A39" s="135" t="s">
        <v>7</v>
      </c>
      <c r="B39" s="98"/>
      <c r="C39" s="98"/>
      <c r="D39" s="136" t="s">
        <v>16</v>
      </c>
      <c r="E39" s="137"/>
      <c r="F39" s="137"/>
      <c r="G39" s="137"/>
      <c r="H39" s="138"/>
      <c r="I39" s="139"/>
      <c r="J39" s="139"/>
      <c r="K39" s="139"/>
      <c r="L39" s="139"/>
      <c r="M39" s="139"/>
      <c r="N39" s="139"/>
      <c r="O39" s="140"/>
      <c r="P39" s="141"/>
      <c r="Q39" s="139"/>
      <c r="R39" s="139"/>
      <c r="S39" s="139"/>
      <c r="T39" s="139"/>
      <c r="U39" s="139"/>
      <c r="V39" s="139"/>
      <c r="W39" s="140"/>
      <c r="X39" s="141"/>
      <c r="Y39" s="139"/>
      <c r="Z39" s="139"/>
      <c r="AA39" s="139"/>
      <c r="AB39" s="139"/>
      <c r="AC39" s="139"/>
      <c r="AD39" s="139"/>
      <c r="AE39" s="139"/>
      <c r="AF39" s="62"/>
    </row>
    <row r="40" spans="1:32" ht="24.95" customHeight="1">
      <c r="A40" s="142" t="s">
        <v>17</v>
      </c>
      <c r="B40" s="55" t="s">
        <v>8</v>
      </c>
      <c r="C40" s="55"/>
      <c r="D40" s="100">
        <v>13000</v>
      </c>
      <c r="E40" s="101"/>
      <c r="F40" s="101"/>
      <c r="G40" s="101"/>
      <c r="H40" s="102">
        <v>0</v>
      </c>
      <c r="I40" s="101"/>
      <c r="J40" s="101"/>
      <c r="K40" s="101"/>
      <c r="L40" s="101"/>
      <c r="M40" s="101"/>
      <c r="N40" s="101"/>
      <c r="O40" s="103"/>
      <c r="P40" s="100">
        <f>INT(D40*P29/D21)</f>
        <v>6782</v>
      </c>
      <c r="Q40" s="101"/>
      <c r="R40" s="101"/>
      <c r="S40" s="101"/>
      <c r="T40" s="101"/>
      <c r="U40" s="101"/>
      <c r="V40" s="101"/>
      <c r="W40" s="103"/>
      <c r="X40" s="143"/>
      <c r="Y40" s="144"/>
      <c r="Z40" s="144"/>
      <c r="AA40" s="144"/>
      <c r="AB40" s="144"/>
      <c r="AC40" s="144"/>
      <c r="AD40" s="144"/>
      <c r="AE40" s="145"/>
      <c r="AF40" s="146">
        <f>SUM(H40:AE40)</f>
        <v>6782</v>
      </c>
    </row>
    <row r="41" spans="1:32" ht="24.95" customHeight="1">
      <c r="A41" s="147"/>
      <c r="B41" s="55" t="s">
        <v>9</v>
      </c>
      <c r="C41" s="55"/>
      <c r="D41" s="100">
        <v>27000</v>
      </c>
      <c r="E41" s="101"/>
      <c r="F41" s="101"/>
      <c r="G41" s="101"/>
      <c r="H41" s="102">
        <v>0</v>
      </c>
      <c r="I41" s="101"/>
      <c r="J41" s="101"/>
      <c r="K41" s="101"/>
      <c r="L41" s="101"/>
      <c r="M41" s="101"/>
      <c r="N41" s="101"/>
      <c r="O41" s="103"/>
      <c r="P41" s="100">
        <f>INT(D41*P29/D21)</f>
        <v>14086</v>
      </c>
      <c r="Q41" s="101"/>
      <c r="R41" s="101"/>
      <c r="S41" s="101"/>
      <c r="T41" s="101"/>
      <c r="U41" s="101"/>
      <c r="V41" s="101"/>
      <c r="W41" s="103"/>
      <c r="X41" s="143"/>
      <c r="Y41" s="144"/>
      <c r="Z41" s="144"/>
      <c r="AA41" s="144"/>
      <c r="AB41" s="144"/>
      <c r="AC41" s="144"/>
      <c r="AD41" s="144"/>
      <c r="AE41" s="144"/>
      <c r="AF41" s="146">
        <f>SUM(H41:AE41)</f>
        <v>14086</v>
      </c>
    </row>
    <row r="42" spans="1:32" ht="24.95" customHeight="1">
      <c r="A42" s="147"/>
      <c r="B42" s="110"/>
      <c r="C42" s="110"/>
      <c r="D42" s="148"/>
      <c r="E42" s="111"/>
      <c r="F42" s="111"/>
      <c r="G42" s="111"/>
      <c r="H42" s="113"/>
      <c r="I42" s="112"/>
      <c r="J42" s="112"/>
      <c r="K42" s="112"/>
      <c r="L42" s="112"/>
      <c r="M42" s="112"/>
      <c r="N42" s="112"/>
      <c r="O42" s="114"/>
      <c r="P42" s="111"/>
      <c r="Q42" s="112"/>
      <c r="R42" s="112"/>
      <c r="S42" s="112"/>
      <c r="T42" s="112"/>
      <c r="U42" s="112"/>
      <c r="V42" s="112"/>
      <c r="W42" s="114"/>
      <c r="X42" s="149"/>
      <c r="Y42" s="150"/>
      <c r="Z42" s="150"/>
      <c r="AA42" s="150"/>
      <c r="AB42" s="150"/>
      <c r="AC42" s="150"/>
      <c r="AD42" s="150"/>
      <c r="AE42" s="150"/>
      <c r="AF42" s="146">
        <f>SUM(H42:AE42)</f>
        <v>0</v>
      </c>
    </row>
    <row r="43" spans="1:32" ht="24.95" customHeight="1">
      <c r="A43" s="147"/>
      <c r="B43" s="151"/>
      <c r="C43" s="151"/>
      <c r="D43" s="148"/>
      <c r="E43" s="111"/>
      <c r="F43" s="111"/>
      <c r="G43" s="111"/>
      <c r="H43" s="113"/>
      <c r="I43" s="112"/>
      <c r="J43" s="112"/>
      <c r="K43" s="112"/>
      <c r="L43" s="112"/>
      <c r="M43" s="112"/>
      <c r="N43" s="112"/>
      <c r="O43" s="114"/>
      <c r="P43" s="111"/>
      <c r="Q43" s="112"/>
      <c r="R43" s="112"/>
      <c r="S43" s="112"/>
      <c r="T43" s="112"/>
      <c r="U43" s="112"/>
      <c r="V43" s="112"/>
      <c r="W43" s="114"/>
      <c r="X43" s="149"/>
      <c r="Y43" s="150"/>
      <c r="Z43" s="150"/>
      <c r="AA43" s="150"/>
      <c r="AB43" s="150"/>
      <c r="AC43" s="150"/>
      <c r="AD43" s="150"/>
      <c r="AE43" s="150"/>
      <c r="AF43" s="146">
        <f t="shared" ref="AF43:AF49" si="0">SUM(H43:AE43)</f>
        <v>0</v>
      </c>
    </row>
    <row r="44" spans="1:32" ht="24.95" customHeight="1">
      <c r="A44" s="147"/>
      <c r="B44" s="151"/>
      <c r="C44" s="151"/>
      <c r="D44" s="148"/>
      <c r="E44" s="111"/>
      <c r="F44" s="111"/>
      <c r="G44" s="111"/>
      <c r="H44" s="113"/>
      <c r="I44" s="112"/>
      <c r="J44" s="112"/>
      <c r="K44" s="112"/>
      <c r="L44" s="112"/>
      <c r="M44" s="112"/>
      <c r="N44" s="112"/>
      <c r="O44" s="114"/>
      <c r="P44" s="111"/>
      <c r="Q44" s="112"/>
      <c r="R44" s="112"/>
      <c r="S44" s="112"/>
      <c r="T44" s="112"/>
      <c r="U44" s="112"/>
      <c r="V44" s="112"/>
      <c r="W44" s="114"/>
      <c r="X44" s="149"/>
      <c r="Y44" s="150"/>
      <c r="Z44" s="150"/>
      <c r="AA44" s="150"/>
      <c r="AB44" s="150"/>
      <c r="AC44" s="150"/>
      <c r="AD44" s="150"/>
      <c r="AE44" s="150"/>
      <c r="AF44" s="146">
        <f t="shared" si="0"/>
        <v>0</v>
      </c>
    </row>
    <row r="45" spans="1:32" ht="24.95" customHeight="1">
      <c r="A45" s="147"/>
      <c r="B45" s="110"/>
      <c r="C45" s="110"/>
      <c r="D45" s="148"/>
      <c r="E45" s="111"/>
      <c r="F45" s="111"/>
      <c r="G45" s="111"/>
      <c r="H45" s="113"/>
      <c r="I45" s="112"/>
      <c r="J45" s="112"/>
      <c r="K45" s="112"/>
      <c r="L45" s="112"/>
      <c r="M45" s="112"/>
      <c r="N45" s="112"/>
      <c r="O45" s="114"/>
      <c r="P45" s="111"/>
      <c r="Q45" s="112"/>
      <c r="R45" s="112"/>
      <c r="S45" s="112"/>
      <c r="T45" s="112"/>
      <c r="U45" s="112"/>
      <c r="V45" s="112"/>
      <c r="W45" s="114"/>
      <c r="X45" s="149"/>
      <c r="Y45" s="150"/>
      <c r="Z45" s="150"/>
      <c r="AA45" s="150"/>
      <c r="AB45" s="150"/>
      <c r="AC45" s="150"/>
      <c r="AD45" s="150"/>
      <c r="AE45" s="150"/>
      <c r="AF45" s="146">
        <f t="shared" si="0"/>
        <v>0</v>
      </c>
    </row>
    <row r="46" spans="1:32" ht="24.95" customHeight="1">
      <c r="A46" s="147"/>
      <c r="B46" s="110"/>
      <c r="C46" s="110"/>
      <c r="D46" s="148"/>
      <c r="E46" s="111"/>
      <c r="F46" s="111"/>
      <c r="G46" s="111"/>
      <c r="H46" s="113"/>
      <c r="I46" s="112"/>
      <c r="J46" s="112"/>
      <c r="K46" s="112"/>
      <c r="L46" s="112"/>
      <c r="M46" s="112"/>
      <c r="N46" s="112"/>
      <c r="O46" s="114"/>
      <c r="P46" s="111"/>
      <c r="Q46" s="112"/>
      <c r="R46" s="112"/>
      <c r="S46" s="112"/>
      <c r="T46" s="112"/>
      <c r="U46" s="112"/>
      <c r="V46" s="112"/>
      <c r="W46" s="114"/>
      <c r="X46" s="149"/>
      <c r="Y46" s="150"/>
      <c r="Z46" s="150"/>
      <c r="AA46" s="150"/>
      <c r="AB46" s="150"/>
      <c r="AC46" s="150"/>
      <c r="AD46" s="150"/>
      <c r="AE46" s="150"/>
      <c r="AF46" s="146">
        <f t="shared" si="0"/>
        <v>0</v>
      </c>
    </row>
    <row r="47" spans="1:32" ht="24.95" customHeight="1">
      <c r="A47" s="147"/>
      <c r="B47" s="110"/>
      <c r="C47" s="110"/>
      <c r="D47" s="148"/>
      <c r="E47" s="111"/>
      <c r="F47" s="111"/>
      <c r="G47" s="111"/>
      <c r="H47" s="113"/>
      <c r="I47" s="112"/>
      <c r="J47" s="112"/>
      <c r="K47" s="112"/>
      <c r="L47" s="112"/>
      <c r="M47" s="112"/>
      <c r="N47" s="112"/>
      <c r="O47" s="114"/>
      <c r="P47" s="111"/>
      <c r="Q47" s="112"/>
      <c r="R47" s="112"/>
      <c r="S47" s="112"/>
      <c r="T47" s="112"/>
      <c r="U47" s="112"/>
      <c r="V47" s="112"/>
      <c r="W47" s="114"/>
      <c r="X47" s="149"/>
      <c r="Y47" s="150"/>
      <c r="Z47" s="150"/>
      <c r="AA47" s="150"/>
      <c r="AB47" s="150"/>
      <c r="AC47" s="150"/>
      <c r="AD47" s="150"/>
      <c r="AE47" s="150"/>
      <c r="AF47" s="146">
        <f t="shared" si="0"/>
        <v>0</v>
      </c>
    </row>
    <row r="48" spans="1:32" ht="24.95" customHeight="1">
      <c r="A48" s="147"/>
      <c r="B48" s="110"/>
      <c r="C48" s="110"/>
      <c r="D48" s="148"/>
      <c r="E48" s="111"/>
      <c r="F48" s="111"/>
      <c r="G48" s="111"/>
      <c r="H48" s="113"/>
      <c r="I48" s="112"/>
      <c r="J48" s="112"/>
      <c r="K48" s="112"/>
      <c r="L48" s="112"/>
      <c r="M48" s="112"/>
      <c r="N48" s="112"/>
      <c r="O48" s="114"/>
      <c r="P48" s="111"/>
      <c r="Q48" s="112"/>
      <c r="R48" s="112"/>
      <c r="S48" s="112"/>
      <c r="T48" s="112"/>
      <c r="U48" s="112"/>
      <c r="V48" s="112"/>
      <c r="W48" s="114"/>
      <c r="X48" s="149"/>
      <c r="Y48" s="150"/>
      <c r="Z48" s="150"/>
      <c r="AA48" s="150"/>
      <c r="AB48" s="150"/>
      <c r="AC48" s="150"/>
      <c r="AD48" s="150"/>
      <c r="AE48" s="150"/>
      <c r="AF48" s="146">
        <f t="shared" si="0"/>
        <v>0</v>
      </c>
    </row>
    <row r="49" spans="1:32" ht="24.95" customHeight="1">
      <c r="A49" s="147"/>
      <c r="B49" s="152"/>
      <c r="C49" s="110"/>
      <c r="D49" s="148"/>
      <c r="E49" s="111"/>
      <c r="F49" s="111"/>
      <c r="G49" s="111"/>
      <c r="H49" s="113"/>
      <c r="I49" s="112"/>
      <c r="J49" s="112"/>
      <c r="K49" s="112"/>
      <c r="L49" s="112"/>
      <c r="M49" s="112"/>
      <c r="N49" s="112"/>
      <c r="O49" s="114"/>
      <c r="P49" s="111"/>
      <c r="Q49" s="112"/>
      <c r="R49" s="112"/>
      <c r="S49" s="112"/>
      <c r="T49" s="112"/>
      <c r="U49" s="112"/>
      <c r="V49" s="112"/>
      <c r="W49" s="114"/>
      <c r="X49" s="149"/>
      <c r="Y49" s="150"/>
      <c r="Z49" s="150"/>
      <c r="AA49" s="150"/>
      <c r="AB49" s="150"/>
      <c r="AC49" s="150"/>
      <c r="AD49" s="150"/>
      <c r="AE49" s="150"/>
      <c r="AF49" s="146">
        <f t="shared" si="0"/>
        <v>0</v>
      </c>
    </row>
    <row r="50" spans="1:32" ht="24.95" customHeight="1" thickBot="1">
      <c r="A50" s="115" t="s">
        <v>40</v>
      </c>
      <c r="B50" s="153"/>
      <c r="C50" s="116"/>
      <c r="D50" s="154">
        <f>SUM(D40:G49)</f>
        <v>40000</v>
      </c>
      <c r="E50" s="155"/>
      <c r="F50" s="155"/>
      <c r="G50" s="155"/>
      <c r="H50" s="156">
        <f>SUM(H40:O49)</f>
        <v>0</v>
      </c>
      <c r="I50" s="157"/>
      <c r="J50" s="157"/>
      <c r="K50" s="157"/>
      <c r="L50" s="157"/>
      <c r="M50" s="157"/>
      <c r="N50" s="157"/>
      <c r="O50" s="158"/>
      <c r="P50" s="155">
        <f>SUM(P40:W49)</f>
        <v>20868</v>
      </c>
      <c r="Q50" s="157"/>
      <c r="R50" s="157"/>
      <c r="S50" s="157"/>
      <c r="T50" s="157"/>
      <c r="U50" s="157"/>
      <c r="V50" s="157"/>
      <c r="W50" s="158"/>
      <c r="X50" s="155">
        <f>SUM(X37)</f>
        <v>0</v>
      </c>
      <c r="Y50" s="157"/>
      <c r="Z50" s="157"/>
      <c r="AA50" s="157"/>
      <c r="AB50" s="157"/>
      <c r="AC50" s="157"/>
      <c r="AD50" s="157"/>
      <c r="AE50" s="157"/>
      <c r="AF50" s="127">
        <f>SUM(H50:AE50)</f>
        <v>20868</v>
      </c>
    </row>
    <row r="51" spans="1:32" ht="24.95" customHeight="1" thickBot="1">
      <c r="A51" s="159" t="s">
        <v>41</v>
      </c>
      <c r="B51" s="160"/>
      <c r="C51" s="161"/>
      <c r="D51" s="162">
        <f>C37+D50</f>
        <v>393190</v>
      </c>
      <c r="E51" s="163"/>
      <c r="F51" s="163"/>
      <c r="G51" s="164" t="s">
        <v>2</v>
      </c>
      <c r="H51" s="165">
        <f>SUM(H37+H50)</f>
        <v>0</v>
      </c>
      <c r="I51" s="166"/>
      <c r="J51" s="166"/>
      <c r="K51" s="166"/>
      <c r="L51" s="166"/>
      <c r="M51" s="166"/>
      <c r="N51" s="166"/>
      <c r="O51" s="167" t="s">
        <v>2</v>
      </c>
      <c r="P51" s="168">
        <f>SUM(P37+P50)</f>
        <v>205140</v>
      </c>
      <c r="Q51" s="166"/>
      <c r="R51" s="166"/>
      <c r="S51" s="166"/>
      <c r="T51" s="166"/>
      <c r="U51" s="166"/>
      <c r="V51" s="166"/>
      <c r="W51" s="167" t="s">
        <v>2</v>
      </c>
      <c r="X51" s="168">
        <f>X37+X50</f>
        <v>0</v>
      </c>
      <c r="Y51" s="166"/>
      <c r="Z51" s="166"/>
      <c r="AA51" s="166"/>
      <c r="AB51" s="166"/>
      <c r="AC51" s="166"/>
      <c r="AD51" s="166"/>
      <c r="AE51" s="167" t="s">
        <v>2</v>
      </c>
      <c r="AF51" s="169">
        <f>AF37+AF50</f>
        <v>205140</v>
      </c>
    </row>
    <row r="52" spans="1:32" ht="16.5" customHeight="1">
      <c r="B52" s="4" t="s">
        <v>31</v>
      </c>
      <c r="C52" s="4" t="s">
        <v>33</v>
      </c>
      <c r="D52" s="4"/>
      <c r="E52" s="4"/>
      <c r="F52" s="4"/>
    </row>
    <row r="53" spans="1:32" ht="16.5" customHeight="1">
      <c r="B53" s="4" t="s">
        <v>31</v>
      </c>
      <c r="C53" s="4" t="s">
        <v>34</v>
      </c>
      <c r="D53" s="4"/>
      <c r="E53" s="4"/>
      <c r="F53" s="4"/>
    </row>
    <row r="54" spans="1:32" ht="17.25" customHeight="1">
      <c r="B54" s="4" t="s">
        <v>45</v>
      </c>
      <c r="C54" s="4" t="s">
        <v>50</v>
      </c>
      <c r="D54" s="7"/>
      <c r="E54" s="7"/>
      <c r="F54" s="7"/>
      <c r="G54" s="7"/>
      <c r="H54" s="7"/>
    </row>
    <row r="55" spans="1:32" ht="23.25" customHeight="1"/>
    <row r="56" spans="1:32" ht="23.25" customHeight="1"/>
    <row r="57" spans="1:32" ht="23.25" customHeight="1"/>
    <row r="58" spans="1:32" ht="23.25" customHeight="1"/>
    <row r="59" spans="1:32" ht="23.25" customHeight="1"/>
    <row r="60" spans="1:32" ht="23.25" customHeight="1"/>
    <row r="61" spans="1:32" ht="23.25" customHeight="1"/>
  </sheetData>
  <mergeCells count="137">
    <mergeCell ref="U13:AD13"/>
    <mergeCell ref="B3:G4"/>
    <mergeCell ref="L13:P13"/>
    <mergeCell ref="A24:G24"/>
    <mergeCell ref="H24:O24"/>
    <mergeCell ref="A25:G25"/>
    <mergeCell ref="H25:O25"/>
    <mergeCell ref="D8:E8"/>
    <mergeCell ref="G8:H8"/>
    <mergeCell ref="O10:V10"/>
    <mergeCell ref="Q12:S12"/>
    <mergeCell ref="U12:AD12"/>
    <mergeCell ref="Q13:S13"/>
    <mergeCell ref="Q14:S14"/>
    <mergeCell ref="U14:AD14"/>
    <mergeCell ref="Q15:S15"/>
    <mergeCell ref="Q16:S16"/>
    <mergeCell ref="U16:AD16"/>
    <mergeCell ref="Q17:S17"/>
    <mergeCell ref="U17:AD17"/>
    <mergeCell ref="Q18:S18"/>
    <mergeCell ref="A26:G28"/>
    <mergeCell ref="AF26:AF28"/>
    <mergeCell ref="A19:C19"/>
    <mergeCell ref="E19:G19"/>
    <mergeCell ref="I19:L19"/>
    <mergeCell ref="A21:C21"/>
    <mergeCell ref="D21:L21"/>
    <mergeCell ref="U18:AD18"/>
    <mergeCell ref="A31:G31"/>
    <mergeCell ref="H31:O32"/>
    <mergeCell ref="P31:W32"/>
    <mergeCell ref="X31:AE32"/>
    <mergeCell ref="AF31:AF32"/>
    <mergeCell ref="A32:B32"/>
    <mergeCell ref="C32:G32"/>
    <mergeCell ref="A29:G29"/>
    <mergeCell ref="H29:N29"/>
    <mergeCell ref="P29:V29"/>
    <mergeCell ref="X29:AD29"/>
    <mergeCell ref="A30:G30"/>
    <mergeCell ref="H30:N30"/>
    <mergeCell ref="P30:V30"/>
    <mergeCell ref="X30:AD30"/>
    <mergeCell ref="A33:B33"/>
    <mergeCell ref="C33:G33"/>
    <mergeCell ref="H33:O33"/>
    <mergeCell ref="P33:W33"/>
    <mergeCell ref="X33:AE33"/>
    <mergeCell ref="A34:B34"/>
    <mergeCell ref="C34:G34"/>
    <mergeCell ref="H34:O34"/>
    <mergeCell ref="P34:W34"/>
    <mergeCell ref="X34:AE34"/>
    <mergeCell ref="A35:B35"/>
    <mergeCell ref="C35:G35"/>
    <mergeCell ref="H35:O35"/>
    <mergeCell ref="P35:W35"/>
    <mergeCell ref="X35:AE35"/>
    <mergeCell ref="A36:B36"/>
    <mergeCell ref="C36:G36"/>
    <mergeCell ref="H36:O36"/>
    <mergeCell ref="P36:W36"/>
    <mergeCell ref="X36:AE36"/>
    <mergeCell ref="A37:B37"/>
    <mergeCell ref="C37:F37"/>
    <mergeCell ref="H37:N37"/>
    <mergeCell ref="P37:V37"/>
    <mergeCell ref="X37:AD37"/>
    <mergeCell ref="A38:G38"/>
    <mergeCell ref="H38:O39"/>
    <mergeCell ref="P38:W39"/>
    <mergeCell ref="X38:AE39"/>
    <mergeCell ref="AF38:AF39"/>
    <mergeCell ref="A39:C39"/>
    <mergeCell ref="D39:G39"/>
    <mergeCell ref="A40:A49"/>
    <mergeCell ref="B40:C40"/>
    <mergeCell ref="D40:G40"/>
    <mergeCell ref="H40:O40"/>
    <mergeCell ref="P40:W40"/>
    <mergeCell ref="X40:AE40"/>
    <mergeCell ref="B41:C41"/>
    <mergeCell ref="D41:G41"/>
    <mergeCell ref="H41:O41"/>
    <mergeCell ref="P41:W41"/>
    <mergeCell ref="X41:AE41"/>
    <mergeCell ref="B42:C42"/>
    <mergeCell ref="D42:G42"/>
    <mergeCell ref="H42:O42"/>
    <mergeCell ref="P42:W42"/>
    <mergeCell ref="X42:AE42"/>
    <mergeCell ref="B43:C43"/>
    <mergeCell ref="D43:G43"/>
    <mergeCell ref="H43:O43"/>
    <mergeCell ref="P43:W43"/>
    <mergeCell ref="X43:AE43"/>
    <mergeCell ref="B44:C44"/>
    <mergeCell ref="D44:G44"/>
    <mergeCell ref="H44:O44"/>
    <mergeCell ref="P44:W44"/>
    <mergeCell ref="X44:AE44"/>
    <mergeCell ref="B45:C45"/>
    <mergeCell ref="D45:G45"/>
    <mergeCell ref="H45:O45"/>
    <mergeCell ref="P45:W45"/>
    <mergeCell ref="X45:AE45"/>
    <mergeCell ref="B46:C46"/>
    <mergeCell ref="D46:G46"/>
    <mergeCell ref="H46:O46"/>
    <mergeCell ref="P46:W46"/>
    <mergeCell ref="X46:AE46"/>
    <mergeCell ref="B47:C47"/>
    <mergeCell ref="D47:G47"/>
    <mergeCell ref="H47:O47"/>
    <mergeCell ref="P47:W47"/>
    <mergeCell ref="X47:AE47"/>
    <mergeCell ref="B48:C48"/>
    <mergeCell ref="D48:G48"/>
    <mergeCell ref="H48:O48"/>
    <mergeCell ref="P48:W48"/>
    <mergeCell ref="X48:AE48"/>
    <mergeCell ref="A51:C51"/>
    <mergeCell ref="D51:F51"/>
    <mergeCell ref="H51:N51"/>
    <mergeCell ref="P51:V51"/>
    <mergeCell ref="X51:AD51"/>
    <mergeCell ref="B49:C49"/>
    <mergeCell ref="D49:G49"/>
    <mergeCell ref="H49:O49"/>
    <mergeCell ref="P49:W49"/>
    <mergeCell ref="X49:AE49"/>
    <mergeCell ref="A50:C50"/>
    <mergeCell ref="D50:G50"/>
    <mergeCell ref="H50:O50"/>
    <mergeCell ref="P50:W50"/>
    <mergeCell ref="X50:AE50"/>
  </mergeCells>
  <phoneticPr fontId="1"/>
  <printOptions horizontalCentered="1" verticalCentered="1"/>
  <pageMargins left="0.70866141732283472" right="0" top="0.35433070866141736" bottom="0" header="0.31496062992125984" footer="0.31496062992125984"/>
  <pageSetup paperSize="9" scale="62" orientation="portrait" blackAndWhite="1"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様式２</vt:lpstr>
      <vt:lpstr>記入例(１)</vt:lpstr>
      <vt:lpstr>記入例(２)</vt:lpstr>
      <vt:lpstr>記入例(3)</vt:lpstr>
      <vt:lpstr>'記入例(１)'!Print_Area</vt:lpstr>
      <vt:lpstr>'記入例(２)'!Print_Area</vt:lpstr>
      <vt:lpstr>'記入例(3)'!Print_Area</vt:lpstr>
      <vt:lpstr>様式２!Print_Area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oitapref</dc:creator>
  <cp:lastModifiedBy>oitapref2</cp:lastModifiedBy>
  <cp:lastPrinted>2022-03-03T06:40:50Z</cp:lastPrinted>
  <dcterms:created xsi:type="dcterms:W3CDTF">2015-10-14T01:31:33Z</dcterms:created>
  <dcterms:modified xsi:type="dcterms:W3CDTF">2022-03-03T06:49:54Z</dcterms:modified>
</cp:coreProperties>
</file>