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 defaultThemeVersion="124226"/>
  <bookViews>
    <workbookView xWindow="-105" yWindow="-105" windowWidth="19410" windowHeight="11610" activeTab="1"/>
  </bookViews>
  <sheets>
    <sheet name="増減主な市町村" sheetId="2" r:id="rId1"/>
    <sheet name="F_人口及び世帯" sheetId="4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8" i="4" l="1"/>
  <c r="K8" i="4"/>
  <c r="K6" i="4" s="1"/>
  <c r="B8" i="4"/>
  <c r="P7" i="4"/>
  <c r="K7" i="4"/>
  <c r="B7" i="4"/>
  <c r="B6" i="4" s="1"/>
  <c r="P6" i="4" l="1"/>
</calcChain>
</file>

<file path=xl/sharedStrings.xml><?xml version="1.0" encoding="utf-8"?>
<sst xmlns="http://schemas.openxmlformats.org/spreadsheetml/2006/main" count="63" uniqueCount="46">
  <si>
    <t xml:space="preserve">           増加及び減少した主な市町村 （対前月）</t>
    <rPh sb="11" eb="13">
      <t>ゾウカ</t>
    </rPh>
    <rPh sb="13" eb="14">
      <t>オヨ</t>
    </rPh>
    <rPh sb="15" eb="17">
      <t>ゲンショウ</t>
    </rPh>
    <rPh sb="19" eb="20">
      <t>オモ</t>
    </rPh>
    <rPh sb="21" eb="24">
      <t>シチョウソン</t>
    </rPh>
    <rPh sb="26" eb="27">
      <t>タイ</t>
    </rPh>
    <rPh sb="27" eb="29">
      <t>ゼンゲツ</t>
    </rPh>
    <phoneticPr fontId="4"/>
  </si>
  <si>
    <r>
      <t>　　</t>
    </r>
    <r>
      <rPr>
        <b/>
        <sz val="9"/>
        <color indexed="8"/>
        <rFont val="ＭＳ Ｐゴシック"/>
        <family val="3"/>
        <charset val="128"/>
      </rPr>
      <t>単位 : 人</t>
    </r>
    <rPh sb="2" eb="4">
      <t>タンイ</t>
    </rPh>
    <rPh sb="7" eb="8">
      <t>ヒト</t>
    </rPh>
    <phoneticPr fontId="4"/>
  </si>
  <si>
    <t>市町村名</t>
    <rPh sb="0" eb="3">
      <t>シチョウソン</t>
    </rPh>
    <rPh sb="3" eb="4">
      <t>ナ</t>
    </rPh>
    <phoneticPr fontId="4"/>
  </si>
  <si>
    <t>人　数</t>
    <rPh sb="0" eb="1">
      <t>ヒト</t>
    </rPh>
    <rPh sb="2" eb="3">
      <t>スウ</t>
    </rPh>
    <phoneticPr fontId="4"/>
  </si>
  <si>
    <t>市町村名</t>
    <phoneticPr fontId="4"/>
  </si>
  <si>
    <t>人　数</t>
    <phoneticPr fontId="4"/>
  </si>
  <si>
    <r>
      <t>　　　　</t>
    </r>
    <r>
      <rPr>
        <sz val="11"/>
        <color indexed="10"/>
        <rFont val="ＭＳ Ｐゴシック"/>
        <family val="3"/>
        <charset val="128"/>
      </rPr>
      <t>減少 （上位５市町村）</t>
    </r>
    <rPh sb="4" eb="6">
      <t>ゲンショウ</t>
    </rPh>
    <rPh sb="8" eb="10">
      <t>ジョウイ</t>
    </rPh>
    <rPh sb="11" eb="14">
      <t>シチョウソン</t>
    </rPh>
    <phoneticPr fontId="4"/>
  </si>
  <si>
    <r>
      <t>　　　　</t>
    </r>
    <r>
      <rPr>
        <sz val="11"/>
        <color indexed="48"/>
        <rFont val="ＭＳ Ｐゴシック"/>
        <family val="3"/>
        <charset val="128"/>
      </rPr>
      <t>増加 （なし)</t>
    </r>
    <rPh sb="4" eb="6">
      <t>ゾウカ</t>
    </rPh>
    <phoneticPr fontId="4"/>
  </si>
  <si>
    <t>別府市</t>
    <rPh sb="0" eb="3">
      <t>ベップシ</t>
    </rPh>
    <phoneticPr fontId="1"/>
  </si>
  <si>
    <t>大分市</t>
    <rPh sb="0" eb="3">
      <t>オオイタシ</t>
    </rPh>
    <phoneticPr fontId="1"/>
  </si>
  <si>
    <t>中津市</t>
    <rPh sb="0" eb="3">
      <t>ナカツシ</t>
    </rPh>
    <phoneticPr fontId="1"/>
  </si>
  <si>
    <t>佐伯市</t>
    <rPh sb="0" eb="3">
      <t>サイキシ</t>
    </rPh>
    <phoneticPr fontId="1"/>
  </si>
  <si>
    <t>統計表</t>
    <rPh sb="0" eb="3">
      <t>トウケイヒョウ</t>
    </rPh>
    <phoneticPr fontId="4"/>
  </si>
  <si>
    <t>大　分　県　の　市　町　村　別　人　口　と　世　帯</t>
    <rPh sb="0" eb="1">
      <t>ダイ</t>
    </rPh>
    <rPh sb="2" eb="3">
      <t>ブン</t>
    </rPh>
    <rPh sb="4" eb="5">
      <t>ケン</t>
    </rPh>
    <rPh sb="8" eb="9">
      <t>シ</t>
    </rPh>
    <rPh sb="10" eb="11">
      <t>マチ</t>
    </rPh>
    <rPh sb="12" eb="13">
      <t>ムラ</t>
    </rPh>
    <rPh sb="14" eb="15">
      <t>ベツ</t>
    </rPh>
    <rPh sb="16" eb="17">
      <t>ジン</t>
    </rPh>
    <rPh sb="18" eb="19">
      <t>クチ</t>
    </rPh>
    <rPh sb="22" eb="23">
      <t>ヨ</t>
    </rPh>
    <rPh sb="24" eb="25">
      <t>オビ</t>
    </rPh>
    <phoneticPr fontId="1"/>
  </si>
  <si>
    <t>区分</t>
    <rPh sb="0" eb="2">
      <t>クブン</t>
    </rPh>
    <phoneticPr fontId="1"/>
  </si>
  <si>
    <t>《総数》</t>
    <rPh sb="1" eb="3">
      <t>ソウスウ</t>
    </rPh>
    <phoneticPr fontId="1"/>
  </si>
  <si>
    <t>《男》</t>
    <rPh sb="1" eb="2">
      <t>オトコ</t>
    </rPh>
    <phoneticPr fontId="1"/>
  </si>
  <si>
    <t>《女》</t>
    <rPh sb="1" eb="2">
      <t>オンナ</t>
    </rPh>
    <phoneticPr fontId="1"/>
  </si>
  <si>
    <t>世帯数</t>
    <rPh sb="0" eb="3">
      <t>セタイスウ</t>
    </rPh>
    <phoneticPr fontId="1"/>
  </si>
  <si>
    <t>人口</t>
    <rPh sb="0" eb="2">
      <t>ジンコウ</t>
    </rPh>
    <phoneticPr fontId="1"/>
  </si>
  <si>
    <t>増減</t>
    <rPh sb="0" eb="2">
      <t>ゾウゲン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</si>
  <si>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</si>
  <si>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</si>
  <si>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</si>
  <si>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</si>
  <si>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県計</t>
    <rPh sb="0" eb="1">
      <t>ケン</t>
    </rPh>
    <rPh sb="1" eb="2">
      <t>ケイ</t>
    </rPh>
    <phoneticPr fontId="1"/>
  </si>
  <si>
    <t>市部計</t>
    <rPh sb="0" eb="2">
      <t>シブ</t>
    </rPh>
    <rPh sb="2" eb="3">
      <t>ケイ</t>
    </rPh>
    <phoneticPr fontId="1"/>
  </si>
  <si>
    <t>郡部計</t>
    <rPh sb="0" eb="2">
      <t>グンブ</t>
    </rPh>
    <rPh sb="2" eb="3">
      <t>ケイ</t>
    </rPh>
    <phoneticPr fontId="1"/>
  </si>
  <si>
    <t>日田市</t>
    <rPh sb="0" eb="3">
      <t>ヒタシ</t>
    </rPh>
    <phoneticPr fontId="1"/>
  </si>
  <si>
    <t>臼杵市</t>
    <rPh sb="0" eb="3">
      <t>ウスキシ</t>
    </rPh>
    <phoneticPr fontId="1"/>
  </si>
  <si>
    <t>津久見市</t>
    <rPh sb="0" eb="4">
      <t>ツクミシ</t>
    </rPh>
    <phoneticPr fontId="1"/>
  </si>
  <si>
    <t>竹田市</t>
    <rPh sb="0" eb="3">
      <t>タケタシ</t>
    </rPh>
    <phoneticPr fontId="1"/>
  </si>
  <si>
    <t>豊後高田市</t>
    <rPh sb="0" eb="5">
      <t>ブンゴタカダシ</t>
    </rPh>
    <phoneticPr fontId="1"/>
  </si>
  <si>
    <t>杵築市</t>
    <rPh sb="0" eb="3">
      <t>キツキシ</t>
    </rPh>
    <phoneticPr fontId="1"/>
  </si>
  <si>
    <t>宇佐市</t>
    <rPh sb="0" eb="3">
      <t>ウサシ</t>
    </rPh>
    <phoneticPr fontId="1"/>
  </si>
  <si>
    <t>豊後大野市</t>
    <rPh sb="0" eb="2">
      <t>ブンゴ</t>
    </rPh>
    <rPh sb="2" eb="5">
      <t>オオノシ</t>
    </rPh>
    <phoneticPr fontId="1"/>
  </si>
  <si>
    <t>由布市</t>
    <rPh sb="0" eb="3">
      <t>ユフシ</t>
    </rPh>
    <phoneticPr fontId="1"/>
  </si>
  <si>
    <t>国東市</t>
    <rPh sb="0" eb="3">
      <t>クニサキシ</t>
    </rPh>
    <phoneticPr fontId="1"/>
  </si>
  <si>
    <t>東国東郡</t>
    <rPh sb="0" eb="4">
      <t>ヒガシクニサキグン</t>
    </rPh>
    <phoneticPr fontId="1"/>
  </si>
  <si>
    <t>姫島村</t>
    <rPh sb="0" eb="3">
      <t>ヒメシマムラ</t>
    </rPh>
    <phoneticPr fontId="1"/>
  </si>
  <si>
    <t>速見郡</t>
    <rPh sb="0" eb="3">
      <t>ハヤミグン</t>
    </rPh>
    <phoneticPr fontId="1"/>
  </si>
  <si>
    <t>日出町</t>
    <rPh sb="0" eb="3">
      <t>ヒジマチ</t>
    </rPh>
    <phoneticPr fontId="1"/>
  </si>
  <si>
    <t>玖珠郡</t>
    <rPh sb="0" eb="3">
      <t>クスグン</t>
    </rPh>
    <phoneticPr fontId="1"/>
  </si>
  <si>
    <t>九重町</t>
    <rPh sb="0" eb="3">
      <t>ココノエマチ</t>
    </rPh>
    <phoneticPr fontId="1"/>
  </si>
  <si>
    <t>玖珠町</t>
    <rPh sb="0" eb="3">
      <t>クスマチ</t>
    </rPh>
    <phoneticPr fontId="1"/>
  </si>
  <si>
    <t>令和4年4月1日現在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</si>
</sst>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\-#,##0;@"/>
  </numFmts>
  <fonts count="17"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3399FF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FF"/>
        <bgColor rgb="FFFFCCFF"/>
      </patternFill>
    </fill>
    <fill>
      <patternFill patternType="solid">
        <fgColor rgb="FFFFCCFF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36">
    <border>
      <left/>
      <right/>
      <top/>
      <bottom/>
      <diagonal/>
    </border>
    <border>
      <left style="thin">
        <color theme="6" tint="0.79992065187536243"/>
      </left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theme="6" tint="0.79998168889431442"/>
      </left>
      <right style="thin">
        <color theme="6" tint="0.79998168889431442"/>
      </right>
      <top style="thin">
        <color theme="6" tint="0.79998168889431442"/>
      </top>
      <bottom style="thin">
        <color theme="6" tint="0.79998168889431442"/>
      </bottom>
      <diagonal/>
    </border>
    <border>
      <left style="thin">
        <color theme="6" tint="0.79995117038483843"/>
      </left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/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/>
      <right style="thin">
        <color theme="6" tint="0.79995117038483843"/>
      </right>
      <top style="thin">
        <color theme="6" tint="0.79992065187536243"/>
      </top>
      <bottom style="thin">
        <color theme="6" tint="0.79995117038483843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2" fillId="0" borderId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0" fontId="2" fillId="0" borderId="0"/>
    <xf numFmtId="0" fontId="7" fillId="0" borderId="0">
      <alignment vertical="center"/>
    </xf>
  </cellStyleXfs>
  <cellXfs count="61">
    <xf numFmtId="0" fontId="0" fillId="0" borderId="0" xfId="0">
      <alignment vertical="center"/>
    </xf>
    <xf numFmtId="0" fontId="0" fillId="2" borderId="0" xfId="0" applyFill="1">
      <alignment vertical="center"/>
    </xf>
    <xf numFmtId="0" fontId="9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0" fillId="3" borderId="1" xfId="0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3" fontId="0" fillId="0" borderId="4" xfId="0" applyNumberFormat="1" applyFill="1" applyBorder="1" applyAlignment="1">
      <alignment horizontal="right" vertical="center"/>
    </xf>
    <xf numFmtId="0" fontId="10" fillId="2" borderId="2" xfId="0" applyFont="1" applyFill="1" applyBorder="1">
      <alignment vertical="center"/>
    </xf>
    <xf numFmtId="0" fontId="10" fillId="2" borderId="0" xfId="0" applyFont="1" applyFill="1">
      <alignment vertical="center"/>
    </xf>
    <xf numFmtId="0" fontId="10" fillId="5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3" fontId="0" fillId="0" borderId="5" xfId="0" applyNumberFormat="1" applyFont="1" applyFill="1" applyBorder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11" fillId="0" borderId="0" xfId="5" applyFont="1" applyAlignment="1">
      <alignment horizontal="distributed" vertical="center" justifyLastLine="1"/>
    </xf>
    <xf numFmtId="0" fontId="12" fillId="0" borderId="0" xfId="5" applyFont="1" applyAlignment="1">
      <alignment horizontal="distributed" vertical="center" justifyLastLine="1"/>
    </xf>
    <xf numFmtId="0" fontId="7" fillId="0" borderId="0" xfId="5">
      <alignment vertical="center"/>
    </xf>
    <xf numFmtId="0" fontId="13" fillId="6" borderId="14" xfId="5" applyFont="1" applyFill="1" applyBorder="1" applyAlignment="1">
      <alignment horizontal="distributed" vertical="center" justifyLastLine="1"/>
    </xf>
    <xf numFmtId="0" fontId="13" fillId="6" borderId="15" xfId="5" applyFont="1" applyFill="1" applyBorder="1" applyAlignment="1">
      <alignment horizontal="distributed" vertical="center" justifyLastLine="1"/>
    </xf>
    <xf numFmtId="0" fontId="13" fillId="6" borderId="16" xfId="5" applyFont="1" applyFill="1" applyBorder="1" applyAlignment="1">
      <alignment horizontal="distributed" vertical="center" justifyLastLine="1"/>
    </xf>
    <xf numFmtId="0" fontId="13" fillId="6" borderId="17" xfId="5" applyFont="1" applyFill="1" applyBorder="1" applyAlignment="1">
      <alignment horizontal="distributed" vertical="center" justifyLastLine="1"/>
    </xf>
    <xf numFmtId="0" fontId="13" fillId="6" borderId="18" xfId="5" applyFont="1" applyFill="1" applyBorder="1" applyAlignment="1">
      <alignment horizontal="distributed" vertical="center" justifyLastLine="1"/>
    </xf>
    <xf numFmtId="0" fontId="13" fillId="6" borderId="19" xfId="5" applyFont="1" applyFill="1" applyBorder="1" applyAlignment="1">
      <alignment horizontal="distributed" vertical="center" justifyLastLine="1"/>
    </xf>
    <xf numFmtId="0" fontId="13" fillId="7" borderId="20" xfId="5" applyFont="1" applyFill="1" applyBorder="1" applyAlignment="1">
      <alignment horizontal="distributed" vertical="center" justifyLastLine="1"/>
    </xf>
    <xf numFmtId="176" fontId="2" fillId="7" borderId="21" xfId="5" applyNumberFormat="1" applyFont="1" applyFill="1" applyBorder="1" applyAlignment="1">
      <alignment vertical="center" shrinkToFit="1"/>
    </xf>
    <xf numFmtId="176" fontId="2" fillId="7" borderId="22" xfId="5" applyNumberFormat="1" applyFont="1" applyFill="1" applyBorder="1" applyAlignment="1">
      <alignment vertical="center" shrinkToFit="1"/>
    </xf>
    <xf numFmtId="176" fontId="2" fillId="7" borderId="23" xfId="5" applyNumberFormat="1" applyFont="1" applyFill="1" applyBorder="1" applyAlignment="1">
      <alignment vertical="center" shrinkToFit="1"/>
    </xf>
    <xf numFmtId="176" fontId="2" fillId="7" borderId="24" xfId="5" applyNumberFormat="1" applyFont="1" applyFill="1" applyBorder="1" applyAlignment="1">
      <alignment vertical="center" shrinkToFit="1"/>
    </xf>
    <xf numFmtId="176" fontId="2" fillId="7" borderId="25" xfId="5" applyNumberFormat="1" applyFont="1" applyFill="1" applyBorder="1" applyAlignment="1">
      <alignment vertical="center" shrinkToFit="1"/>
    </xf>
    <xf numFmtId="0" fontId="13" fillId="7" borderId="26" xfId="5" applyFont="1" applyFill="1" applyBorder="1" applyAlignment="1">
      <alignment horizontal="distributed" vertical="center" justifyLastLine="1"/>
    </xf>
    <xf numFmtId="176" fontId="2" fillId="7" borderId="27" xfId="5" applyNumberFormat="1" applyFont="1" applyFill="1" applyBorder="1" applyAlignment="1">
      <alignment vertical="center" shrinkToFit="1"/>
    </xf>
    <xf numFmtId="176" fontId="2" fillId="7" borderId="28" xfId="5" applyNumberFormat="1" applyFont="1" applyFill="1" applyBorder="1" applyAlignment="1">
      <alignment vertical="center" shrinkToFit="1"/>
    </xf>
    <xf numFmtId="176" fontId="2" fillId="7" borderId="29" xfId="5" applyNumberFormat="1" applyFont="1" applyFill="1" applyBorder="1" applyAlignment="1">
      <alignment vertical="center" shrinkToFit="1"/>
    </xf>
    <xf numFmtId="176" fontId="2" fillId="7" borderId="0" xfId="5" applyNumberFormat="1" applyFont="1" applyFill="1" applyBorder="1" applyAlignment="1">
      <alignment vertical="center" shrinkToFit="1"/>
    </xf>
    <xf numFmtId="176" fontId="2" fillId="7" borderId="30" xfId="5" applyNumberFormat="1" applyFont="1" applyFill="1" applyBorder="1" applyAlignment="1">
      <alignment vertical="center" shrinkToFit="1"/>
    </xf>
    <xf numFmtId="0" fontId="13" fillId="0" borderId="26" xfId="5" applyFont="1" applyBorder="1" applyAlignment="1">
      <alignment horizontal="distributed" vertical="center" justifyLastLine="1"/>
    </xf>
    <xf numFmtId="176" fontId="2" fillId="0" borderId="27" xfId="5" applyNumberFormat="1" applyFont="1" applyBorder="1" applyAlignment="1">
      <alignment vertical="center" shrinkToFit="1"/>
    </xf>
    <xf numFmtId="176" fontId="2" fillId="0" borderId="28" xfId="5" applyNumberFormat="1" applyFont="1" applyBorder="1" applyAlignment="1">
      <alignment vertical="center" shrinkToFit="1"/>
    </xf>
    <xf numFmtId="176" fontId="2" fillId="0" borderId="29" xfId="5" applyNumberFormat="1" applyFont="1" applyBorder="1" applyAlignment="1">
      <alignment vertical="center" shrinkToFit="1"/>
    </xf>
    <xf numFmtId="176" fontId="2" fillId="0" borderId="0" xfId="5" applyNumberFormat="1" applyFont="1" applyBorder="1" applyAlignment="1">
      <alignment vertical="center" shrinkToFit="1"/>
    </xf>
    <xf numFmtId="176" fontId="2" fillId="0" borderId="30" xfId="5" applyNumberFormat="1" applyFont="1" applyBorder="1" applyAlignment="1">
      <alignment vertical="center" shrinkToFit="1"/>
    </xf>
    <xf numFmtId="0" fontId="13" fillId="0" borderId="31" xfId="5" applyFont="1" applyBorder="1" applyAlignment="1">
      <alignment horizontal="distributed" vertical="center" justifyLastLine="1"/>
    </xf>
    <xf numFmtId="176" fontId="2" fillId="0" borderId="32" xfId="5" applyNumberFormat="1" applyFont="1" applyBorder="1" applyAlignment="1">
      <alignment vertical="center" shrinkToFit="1"/>
    </xf>
    <xf numFmtId="176" fontId="2" fillId="0" borderId="33" xfId="5" applyNumberFormat="1" applyFont="1" applyBorder="1" applyAlignment="1">
      <alignment vertical="center" shrinkToFit="1"/>
    </xf>
    <xf numFmtId="176" fontId="2" fillId="0" borderId="34" xfId="5" applyNumberFormat="1" applyFont="1" applyBorder="1" applyAlignment="1">
      <alignment vertical="center" shrinkToFit="1"/>
    </xf>
    <xf numFmtId="176" fontId="2" fillId="0" borderId="6" xfId="5" applyNumberFormat="1" applyFont="1" applyBorder="1" applyAlignment="1">
      <alignment vertical="center" shrinkToFit="1"/>
    </xf>
    <xf numFmtId="176" fontId="2" fillId="0" borderId="35" xfId="5" applyNumberFormat="1" applyFont="1" applyBorder="1" applyAlignment="1">
      <alignment vertical="center" shrinkToFit="1"/>
    </xf>
    <xf numFmtId="0" fontId="11" fillId="0" borderId="0" xfId="5" applyFont="1" applyAlignment="1">
      <alignment horizontal="distributed" vertical="center" justifyLastLine="1"/>
    </xf>
    <xf numFmtId="0" fontId="13" fillId="0" borderId="0" xfId="5" applyFont="1" applyAlignment="1">
      <alignment horizontal="right"/>
    </xf>
    <xf numFmtId="0" fontId="14" fillId="0" borderId="0" xfId="5" applyFont="1" applyAlignment="1">
      <alignment horizontal="center" vertical="center" justifyLastLine="1"/>
    </xf>
    <xf numFmtId="0" fontId="15" fillId="0" borderId="6" xfId="5" applyFont="1" applyBorder="1" applyAlignment="1">
      <alignment horizontal="center" vertical="center" shrinkToFit="1"/>
    </xf>
    <xf numFmtId="0" fontId="13" fillId="6" borderId="7" xfId="5" applyFont="1" applyFill="1" applyBorder="1" applyAlignment="1">
      <alignment horizontal="distributed" vertical="center" justifyLastLine="1"/>
    </xf>
    <xf numFmtId="0" fontId="13" fillId="6" borderId="13" xfId="5" applyFont="1" applyFill="1" applyBorder="1" applyAlignment="1">
      <alignment horizontal="distributed" vertical="center" justifyLastLine="1"/>
    </xf>
    <xf numFmtId="0" fontId="16" fillId="6" borderId="8" xfId="5" applyFont="1" applyFill="1" applyBorder="1" applyAlignment="1">
      <alignment horizontal="distributed" vertical="center" justifyLastLine="1"/>
    </xf>
    <xf numFmtId="0" fontId="16" fillId="6" borderId="9" xfId="5" applyFont="1" applyFill="1" applyBorder="1" applyAlignment="1">
      <alignment horizontal="distributed" vertical="center" justifyLastLine="1"/>
    </xf>
    <xf numFmtId="0" fontId="16" fillId="6" borderId="10" xfId="5" applyFont="1" applyFill="1" applyBorder="1" applyAlignment="1">
      <alignment horizontal="distributed" vertical="center" justifyLastLine="1"/>
    </xf>
    <xf numFmtId="0" fontId="16" fillId="6" borderId="11" xfId="5" applyFont="1" applyFill="1" applyBorder="1" applyAlignment="1">
      <alignment horizontal="distributed" vertical="center" justifyLastLine="1"/>
    </xf>
    <xf numFmtId="0" fontId="16" fillId="6" borderId="12" xfId="5" applyFont="1" applyFill="1" applyBorder="1" applyAlignment="1">
      <alignment horizontal="distributed" vertical="center" justifyLastLine="1"/>
    </xf>
  </cellXfs>
  <cellStyles count="6">
    <cellStyle name="桁区切り 2" xfId="1"/>
    <cellStyle name="標準" xfId="0" builtinId="0"/>
    <cellStyle name="標準 2" xfId="2"/>
    <cellStyle name="標準 3" xfId="3"/>
    <cellStyle name="標準 4" xfId="4"/>
    <cellStyle name="標準_2007040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10"/>
  <sheetViews>
    <sheetView zoomScaleNormal="100" workbookViewId="0">
      <selection activeCell="G9" sqref="G9"/>
    </sheetView>
  </sheetViews>
  <sheetFormatPr defaultRowHeight="12"/>
  <cols>
    <col min="3" max="3" width="14.28515625" customWidth="1"/>
    <col min="7" max="7" width="14.28515625" customWidth="1"/>
  </cols>
  <sheetData>
    <row r="1" spans="1:9" ht="21" customHeight="1">
      <c r="A1" s="1"/>
      <c r="B1" s="1"/>
      <c r="C1" s="2" t="s">
        <v>0</v>
      </c>
      <c r="D1" s="1"/>
      <c r="E1" s="1"/>
      <c r="F1" s="1"/>
      <c r="G1" s="1"/>
      <c r="H1" s="1"/>
      <c r="I1" s="1"/>
    </row>
    <row r="2" spans="1:9" ht="21" customHeight="1">
      <c r="A2" s="1"/>
      <c r="B2" s="1"/>
      <c r="C2" s="1"/>
      <c r="D2" s="1"/>
      <c r="E2" s="1"/>
      <c r="F2" s="1"/>
      <c r="G2" s="1"/>
      <c r="H2" s="1" t="s">
        <v>1</v>
      </c>
      <c r="I2" s="1"/>
    </row>
    <row r="3" spans="1:9" ht="21" customHeight="1">
      <c r="A3" s="1"/>
      <c r="B3" s="3" t="s">
        <v>7</v>
      </c>
      <c r="C3" s="1"/>
      <c r="D3" s="1"/>
      <c r="E3" s="1"/>
      <c r="F3" s="3" t="s">
        <v>6</v>
      </c>
      <c r="G3" s="1"/>
      <c r="H3" s="1"/>
      <c r="I3" s="1"/>
    </row>
    <row r="4" spans="1:9" ht="21" customHeight="1">
      <c r="A4" s="1"/>
      <c r="B4" s="1"/>
      <c r="C4" s="4" t="s">
        <v>2</v>
      </c>
      <c r="D4" s="4" t="s">
        <v>3</v>
      </c>
      <c r="E4" s="1"/>
      <c r="F4" s="9"/>
      <c r="G4" s="5" t="s">
        <v>4</v>
      </c>
      <c r="H4" s="6" t="s">
        <v>5</v>
      </c>
      <c r="I4" s="10"/>
    </row>
    <row r="5" spans="1:9" ht="21" customHeight="1">
      <c r="A5" s="1"/>
      <c r="B5" s="7">
        <v>1</v>
      </c>
      <c r="C5" s="15"/>
      <c r="D5" s="13"/>
      <c r="E5" s="1"/>
      <c r="F5" s="11">
        <v>1</v>
      </c>
      <c r="G5" s="15" t="s">
        <v>9</v>
      </c>
      <c r="H5" s="13">
        <v>-1269</v>
      </c>
      <c r="I5" s="10"/>
    </row>
    <row r="6" spans="1:9" ht="21" customHeight="1">
      <c r="A6" s="1"/>
      <c r="B6" s="7">
        <v>2</v>
      </c>
      <c r="C6" s="15"/>
      <c r="D6" s="13"/>
      <c r="E6" s="1"/>
      <c r="F6" s="11">
        <v>2</v>
      </c>
      <c r="G6" s="15" t="s">
        <v>8</v>
      </c>
      <c r="H6" s="13">
        <v>-375</v>
      </c>
      <c r="I6" s="10"/>
    </row>
    <row r="7" spans="1:9" ht="21" customHeight="1">
      <c r="A7" s="1"/>
      <c r="B7" s="7">
        <v>3</v>
      </c>
      <c r="C7" s="12"/>
      <c r="D7" s="13"/>
      <c r="E7" s="1"/>
      <c r="F7" s="11">
        <v>3</v>
      </c>
      <c r="G7" s="15" t="s">
        <v>28</v>
      </c>
      <c r="H7" s="13">
        <v>-307</v>
      </c>
      <c r="I7" s="10"/>
    </row>
    <row r="8" spans="1:9" ht="21" customHeight="1">
      <c r="A8" s="1"/>
      <c r="B8" s="7">
        <v>4</v>
      </c>
      <c r="C8" s="14"/>
      <c r="D8" s="8"/>
      <c r="E8" s="1"/>
      <c r="F8" s="11">
        <v>4</v>
      </c>
      <c r="G8" s="15" t="s">
        <v>11</v>
      </c>
      <c r="H8" s="13">
        <v>-271</v>
      </c>
      <c r="I8" s="10"/>
    </row>
    <row r="9" spans="1:9" ht="21" customHeight="1">
      <c r="A9" s="1"/>
      <c r="B9" s="7">
        <v>5</v>
      </c>
      <c r="C9" s="14"/>
      <c r="D9" s="8"/>
      <c r="E9" s="1"/>
      <c r="F9" s="11">
        <v>5</v>
      </c>
      <c r="G9" s="16" t="s">
        <v>34</v>
      </c>
      <c r="H9" s="13">
        <v>-191</v>
      </c>
      <c r="I9" s="10"/>
    </row>
    <row r="10" spans="1:9" ht="21" customHeight="1">
      <c r="A10" s="1"/>
      <c r="B10" s="1"/>
      <c r="C10" s="1"/>
      <c r="D10" s="1"/>
      <c r="E10" s="1"/>
      <c r="F10" s="10"/>
      <c r="G10" s="10"/>
      <c r="H10" s="10"/>
      <c r="I10" s="10"/>
    </row>
  </sheetData>
  <phoneticPr fontId="1"/>
  <dataValidations count="1">
    <dataValidation imeMode="off" allowBlank="1" showInputMessage="1" showErrorMessage="1" sqref="D1:D1048576 H1:H1048576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6"/>
  </sheetPr>
  <dimension ref="A1:T29"/>
  <sheetViews>
    <sheetView tabSelected="1" zoomScaleNormal="100" zoomScaleSheetLayoutView="100" workbookViewId="0">
      <pane xSplit="1" ySplit="5" topLeftCell="B6" activePane="bottomRight" state="frozenSplit"/>
      <selection activeCell="G9" sqref="G9"/>
      <selection pane="topRight" activeCell="G9" sqref="G9"/>
      <selection pane="bottomLeft" activeCell="G9" sqref="G9"/>
      <selection pane="bottomRight" activeCell="AG19" sqref="AG19"/>
    </sheetView>
  </sheetViews>
  <sheetFormatPr defaultColWidth="9.140625" defaultRowHeight="12"/>
  <cols>
    <col min="1" max="1" width="12.140625" style="19" customWidth="1"/>
    <col min="2" max="2" width="9.85546875" style="19" customWidth="1"/>
    <col min="3" max="3" width="11" style="19" customWidth="1"/>
    <col min="4" max="4" width="7.28515625" style="19" customWidth="1"/>
    <col min="5" max="6" width="6.85546875" style="19" customWidth="1"/>
    <col min="7" max="7" width="7.28515625" style="19" customWidth="1"/>
    <col min="8" max="9" width="6.85546875" style="19" customWidth="1"/>
    <col min="10" max="10" width="7.28515625" style="19" customWidth="1"/>
    <col min="11" max="11" width="9.5703125" style="19" customWidth="1"/>
    <col min="12" max="15" width="6.85546875" style="19" customWidth="1"/>
    <col min="16" max="16" width="9.5703125" style="19" customWidth="1"/>
    <col min="17" max="20" width="6.85546875" style="19" customWidth="1"/>
    <col min="21" max="16384" width="9.140625" style="19"/>
  </cols>
  <sheetData>
    <row r="1" spans="1:20" ht="11.25" customHeight="1">
      <c r="A1" s="17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17"/>
      <c r="R1" s="18"/>
      <c r="S1" s="51" t="s">
        <v>12</v>
      </c>
      <c r="T1" s="51"/>
    </row>
    <row r="2" spans="1:20" ht="18.75" customHeight="1">
      <c r="A2" s="52" t="s">
        <v>13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</row>
    <row r="3" spans="1:20" ht="18.75" customHeight="1" thickBot="1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53" t="s">
        <v>45</v>
      </c>
      <c r="S3" s="53"/>
      <c r="T3" s="53"/>
    </row>
    <row r="4" spans="1:20" ht="20.25" customHeight="1">
      <c r="A4" s="54" t="s">
        <v>14</v>
      </c>
      <c r="B4" s="56" t="s">
        <v>15</v>
      </c>
      <c r="C4" s="57"/>
      <c r="D4" s="57"/>
      <c r="E4" s="57"/>
      <c r="F4" s="57"/>
      <c r="G4" s="57"/>
      <c r="H4" s="57"/>
      <c r="I4" s="57"/>
      <c r="J4" s="58"/>
      <c r="K4" s="56" t="s">
        <v>16</v>
      </c>
      <c r="L4" s="57"/>
      <c r="M4" s="57"/>
      <c r="N4" s="57"/>
      <c r="O4" s="59"/>
      <c r="P4" s="56" t="s">
        <v>17</v>
      </c>
      <c r="Q4" s="57"/>
      <c r="R4" s="57"/>
      <c r="S4" s="57"/>
      <c r="T4" s="60"/>
    </row>
    <row r="5" spans="1:20" ht="20.25" customHeight="1">
      <c r="A5" s="55"/>
      <c r="B5" s="20" t="s">
        <v>18</v>
      </c>
      <c r="C5" s="21" t="s">
        <v>19</v>
      </c>
      <c r="D5" s="21" t="s">
        <v>20</v>
      </c>
      <c r="E5" s="21" t="s">
        <v>21</v>
      </c>
      <c r="F5" s="21" t="s">
        <v>22</v>
      </c>
      <c r="G5" s="21" t="s">
        <v>20</v>
      </c>
      <c r="H5" s="21" t="s">
        <v>23</v>
      </c>
      <c r="I5" s="21" t="s">
        <v>24</v>
      </c>
      <c r="J5" s="22" t="s">
        <v>20</v>
      </c>
      <c r="K5" s="23" t="s">
        <v>19</v>
      </c>
      <c r="L5" s="21" t="s">
        <v>21</v>
      </c>
      <c r="M5" s="21" t="s">
        <v>22</v>
      </c>
      <c r="N5" s="21" t="s">
        <v>23</v>
      </c>
      <c r="O5" s="24" t="s">
        <v>24</v>
      </c>
      <c r="P5" s="23" t="s">
        <v>19</v>
      </c>
      <c r="Q5" s="21" t="s">
        <v>21</v>
      </c>
      <c r="R5" s="21" t="s">
        <v>22</v>
      </c>
      <c r="S5" s="21" t="s">
        <v>23</v>
      </c>
      <c r="T5" s="25" t="s">
        <v>24</v>
      </c>
    </row>
    <row r="6" spans="1:20" ht="18.75" customHeight="1">
      <c r="A6" s="26" t="s">
        <v>25</v>
      </c>
      <c r="B6" s="27">
        <f>B7+B8</f>
        <v>488853</v>
      </c>
      <c r="C6" s="28">
        <v>1105928</v>
      </c>
      <c r="D6" s="28">
        <v>-3482</v>
      </c>
      <c r="E6" s="28">
        <v>614</v>
      </c>
      <c r="F6" s="28">
        <v>1469</v>
      </c>
      <c r="G6" s="28">
        <v>-855</v>
      </c>
      <c r="H6" s="28">
        <v>6980</v>
      </c>
      <c r="I6" s="28">
        <v>9607</v>
      </c>
      <c r="J6" s="29">
        <v>-2627</v>
      </c>
      <c r="K6" s="27">
        <f>K7+K8</f>
        <v>525306</v>
      </c>
      <c r="L6" s="28">
        <v>317</v>
      </c>
      <c r="M6" s="28">
        <v>740</v>
      </c>
      <c r="N6" s="28">
        <v>3796</v>
      </c>
      <c r="O6" s="30">
        <v>5216</v>
      </c>
      <c r="P6" s="27">
        <f>P7+P8</f>
        <v>580622</v>
      </c>
      <c r="Q6" s="28">
        <v>297</v>
      </c>
      <c r="R6" s="28">
        <v>729</v>
      </c>
      <c r="S6" s="28">
        <v>3184</v>
      </c>
      <c r="T6" s="31">
        <v>4391</v>
      </c>
    </row>
    <row r="7" spans="1:20" ht="18.75" customHeight="1">
      <c r="A7" s="32" t="s">
        <v>26</v>
      </c>
      <c r="B7" s="33">
        <f>SUM(B9:B22)</f>
        <v>467784</v>
      </c>
      <c r="C7" s="34">
        <v>1054655</v>
      </c>
      <c r="D7" s="34">
        <v>-3281</v>
      </c>
      <c r="E7" s="34">
        <v>599</v>
      </c>
      <c r="F7" s="34">
        <v>1390</v>
      </c>
      <c r="G7" s="34">
        <v>-791</v>
      </c>
      <c r="H7" s="34">
        <v>6644</v>
      </c>
      <c r="I7" s="34">
        <v>9134</v>
      </c>
      <c r="J7" s="35">
        <v>-2490</v>
      </c>
      <c r="K7" s="33">
        <f>SUM(K9:K22)</f>
        <v>500772</v>
      </c>
      <c r="L7" s="34">
        <v>308</v>
      </c>
      <c r="M7" s="34">
        <v>706</v>
      </c>
      <c r="N7" s="34">
        <v>3614</v>
      </c>
      <c r="O7" s="36">
        <v>4962</v>
      </c>
      <c r="P7" s="33">
        <f>SUM(P9:P22)</f>
        <v>553883</v>
      </c>
      <c r="Q7" s="34">
        <v>291</v>
      </c>
      <c r="R7" s="34">
        <v>684</v>
      </c>
      <c r="S7" s="34">
        <v>3030</v>
      </c>
      <c r="T7" s="37">
        <v>4172</v>
      </c>
    </row>
    <row r="8" spans="1:20" ht="18.75" customHeight="1">
      <c r="A8" s="32" t="s">
        <v>27</v>
      </c>
      <c r="B8" s="33">
        <f>B23+B25+B27</f>
        <v>21069</v>
      </c>
      <c r="C8" s="34">
        <v>51273</v>
      </c>
      <c r="D8" s="34">
        <v>-201</v>
      </c>
      <c r="E8" s="34">
        <v>15</v>
      </c>
      <c r="F8" s="34">
        <v>79</v>
      </c>
      <c r="G8" s="34">
        <v>-64</v>
      </c>
      <c r="H8" s="34">
        <v>336</v>
      </c>
      <c r="I8" s="34">
        <v>473</v>
      </c>
      <c r="J8" s="35">
        <v>-137</v>
      </c>
      <c r="K8" s="33">
        <f>K23+K25+K27</f>
        <v>24534</v>
      </c>
      <c r="L8" s="34">
        <v>9</v>
      </c>
      <c r="M8" s="34">
        <v>34</v>
      </c>
      <c r="N8" s="34">
        <v>182</v>
      </c>
      <c r="O8" s="36">
        <v>254</v>
      </c>
      <c r="P8" s="33">
        <f>P23+P25+P27</f>
        <v>26739</v>
      </c>
      <c r="Q8" s="34">
        <v>6</v>
      </c>
      <c r="R8" s="34">
        <v>45</v>
      </c>
      <c r="S8" s="34">
        <v>154</v>
      </c>
      <c r="T8" s="37">
        <v>219</v>
      </c>
    </row>
    <row r="9" spans="1:20" ht="18.75" customHeight="1">
      <c r="A9" s="38" t="s">
        <v>9</v>
      </c>
      <c r="B9" s="39">
        <v>211531</v>
      </c>
      <c r="C9" s="40">
        <v>473249</v>
      </c>
      <c r="D9" s="40">
        <v>-1269</v>
      </c>
      <c r="E9" s="40">
        <v>299</v>
      </c>
      <c r="F9" s="40">
        <v>477</v>
      </c>
      <c r="G9" s="40">
        <v>-178</v>
      </c>
      <c r="H9" s="40">
        <v>2966</v>
      </c>
      <c r="I9" s="40">
        <v>4057</v>
      </c>
      <c r="J9" s="41">
        <v>-1091</v>
      </c>
      <c r="K9" s="39">
        <v>227278</v>
      </c>
      <c r="L9" s="40">
        <v>162</v>
      </c>
      <c r="M9" s="40">
        <v>256</v>
      </c>
      <c r="N9" s="40">
        <v>1632</v>
      </c>
      <c r="O9" s="42">
        <v>2250</v>
      </c>
      <c r="P9" s="39">
        <v>245971</v>
      </c>
      <c r="Q9" s="40">
        <v>137</v>
      </c>
      <c r="R9" s="40">
        <v>221</v>
      </c>
      <c r="S9" s="40">
        <v>1334</v>
      </c>
      <c r="T9" s="43">
        <v>1807</v>
      </c>
    </row>
    <row r="10" spans="1:20" ht="18.75" customHeight="1">
      <c r="A10" s="38" t="s">
        <v>8</v>
      </c>
      <c r="B10" s="39">
        <v>53409</v>
      </c>
      <c r="C10" s="40">
        <v>112779</v>
      </c>
      <c r="D10" s="40">
        <v>-375</v>
      </c>
      <c r="E10" s="40">
        <v>58</v>
      </c>
      <c r="F10" s="40">
        <v>148</v>
      </c>
      <c r="G10" s="40">
        <v>-90</v>
      </c>
      <c r="H10" s="40">
        <v>951</v>
      </c>
      <c r="I10" s="40">
        <v>1236</v>
      </c>
      <c r="J10" s="41">
        <v>-285</v>
      </c>
      <c r="K10" s="39">
        <v>51118</v>
      </c>
      <c r="L10" s="40">
        <v>28</v>
      </c>
      <c r="M10" s="40">
        <v>74</v>
      </c>
      <c r="N10" s="40">
        <v>483</v>
      </c>
      <c r="O10" s="42">
        <v>656</v>
      </c>
      <c r="P10" s="39">
        <v>61661</v>
      </c>
      <c r="Q10" s="40">
        <v>30</v>
      </c>
      <c r="R10" s="40">
        <v>74</v>
      </c>
      <c r="S10" s="40">
        <v>468</v>
      </c>
      <c r="T10" s="43">
        <v>580</v>
      </c>
    </row>
    <row r="11" spans="1:20" ht="18.75" customHeight="1">
      <c r="A11" s="38" t="s">
        <v>10</v>
      </c>
      <c r="B11" s="39">
        <v>37629</v>
      </c>
      <c r="C11" s="40">
        <v>81857</v>
      </c>
      <c r="D11" s="40">
        <v>-189</v>
      </c>
      <c r="E11" s="40">
        <v>69</v>
      </c>
      <c r="F11" s="40">
        <v>105</v>
      </c>
      <c r="G11" s="40">
        <v>-36</v>
      </c>
      <c r="H11" s="40">
        <v>596</v>
      </c>
      <c r="I11" s="40">
        <v>749</v>
      </c>
      <c r="J11" s="41">
        <v>-153</v>
      </c>
      <c r="K11" s="39">
        <v>39916</v>
      </c>
      <c r="L11" s="40">
        <v>32</v>
      </c>
      <c r="M11" s="40">
        <v>52</v>
      </c>
      <c r="N11" s="40">
        <v>367</v>
      </c>
      <c r="O11" s="42">
        <v>424</v>
      </c>
      <c r="P11" s="39">
        <v>41941</v>
      </c>
      <c r="Q11" s="40">
        <v>37</v>
      </c>
      <c r="R11" s="40">
        <v>53</v>
      </c>
      <c r="S11" s="40">
        <v>229</v>
      </c>
      <c r="T11" s="43">
        <v>325</v>
      </c>
    </row>
    <row r="12" spans="1:20" ht="18.75" customHeight="1">
      <c r="A12" s="38" t="s">
        <v>28</v>
      </c>
      <c r="B12" s="39">
        <v>25070</v>
      </c>
      <c r="C12" s="40">
        <v>61082</v>
      </c>
      <c r="D12" s="40">
        <v>-307</v>
      </c>
      <c r="E12" s="40">
        <v>31</v>
      </c>
      <c r="F12" s="40">
        <v>99</v>
      </c>
      <c r="G12" s="40">
        <v>-68</v>
      </c>
      <c r="H12" s="40">
        <v>323</v>
      </c>
      <c r="I12" s="40">
        <v>562</v>
      </c>
      <c r="J12" s="41">
        <v>-239</v>
      </c>
      <c r="K12" s="39">
        <v>29008</v>
      </c>
      <c r="L12" s="40">
        <v>15</v>
      </c>
      <c r="M12" s="40">
        <v>43</v>
      </c>
      <c r="N12" s="40">
        <v>181</v>
      </c>
      <c r="O12" s="42">
        <v>282</v>
      </c>
      <c r="P12" s="39">
        <v>32074</v>
      </c>
      <c r="Q12" s="40">
        <v>16</v>
      </c>
      <c r="R12" s="40">
        <v>56</v>
      </c>
      <c r="S12" s="40">
        <v>142</v>
      </c>
      <c r="T12" s="43">
        <v>280</v>
      </c>
    </row>
    <row r="13" spans="1:20" ht="18.75" customHeight="1">
      <c r="A13" s="38" t="s">
        <v>11</v>
      </c>
      <c r="B13" s="39">
        <v>28535</v>
      </c>
      <c r="C13" s="40">
        <v>64943</v>
      </c>
      <c r="D13" s="40">
        <v>-271</v>
      </c>
      <c r="E13" s="40">
        <v>26</v>
      </c>
      <c r="F13" s="40">
        <v>122</v>
      </c>
      <c r="G13" s="40">
        <v>-96</v>
      </c>
      <c r="H13" s="40">
        <v>279</v>
      </c>
      <c r="I13" s="40">
        <v>454</v>
      </c>
      <c r="J13" s="41">
        <v>-175</v>
      </c>
      <c r="K13" s="39">
        <v>30067</v>
      </c>
      <c r="L13" s="40">
        <v>11</v>
      </c>
      <c r="M13" s="40">
        <v>56</v>
      </c>
      <c r="N13" s="40">
        <v>151</v>
      </c>
      <c r="O13" s="42">
        <v>215</v>
      </c>
      <c r="P13" s="39">
        <v>34876</v>
      </c>
      <c r="Q13" s="40">
        <v>15</v>
      </c>
      <c r="R13" s="40">
        <v>66</v>
      </c>
      <c r="S13" s="40">
        <v>128</v>
      </c>
      <c r="T13" s="43">
        <v>239</v>
      </c>
    </row>
    <row r="14" spans="1:20" ht="18.75" customHeight="1">
      <c r="A14" s="38" t="s">
        <v>29</v>
      </c>
      <c r="B14" s="39">
        <v>14499</v>
      </c>
      <c r="C14" s="40">
        <v>34988</v>
      </c>
      <c r="D14" s="40">
        <v>-127</v>
      </c>
      <c r="E14" s="40">
        <v>8</v>
      </c>
      <c r="F14" s="40">
        <v>58</v>
      </c>
      <c r="G14" s="40">
        <v>-50</v>
      </c>
      <c r="H14" s="40">
        <v>152</v>
      </c>
      <c r="I14" s="40">
        <v>229</v>
      </c>
      <c r="J14" s="41">
        <v>-77</v>
      </c>
      <c r="K14" s="39">
        <v>16462</v>
      </c>
      <c r="L14" s="40">
        <v>1</v>
      </c>
      <c r="M14" s="40">
        <v>29</v>
      </c>
      <c r="N14" s="40">
        <v>81</v>
      </c>
      <c r="O14" s="42">
        <v>126</v>
      </c>
      <c r="P14" s="39">
        <v>18526</v>
      </c>
      <c r="Q14" s="40">
        <v>7</v>
      </c>
      <c r="R14" s="40">
        <v>29</v>
      </c>
      <c r="S14" s="40">
        <v>71</v>
      </c>
      <c r="T14" s="43">
        <v>103</v>
      </c>
    </row>
    <row r="15" spans="1:20" ht="18.75" customHeight="1">
      <c r="A15" s="38" t="s">
        <v>30</v>
      </c>
      <c r="B15" s="39">
        <v>6809</v>
      </c>
      <c r="C15" s="40">
        <v>15401</v>
      </c>
      <c r="D15" s="40">
        <v>-65</v>
      </c>
      <c r="E15" s="40">
        <v>7</v>
      </c>
      <c r="F15" s="40">
        <v>40</v>
      </c>
      <c r="G15" s="40">
        <v>-33</v>
      </c>
      <c r="H15" s="40">
        <v>49</v>
      </c>
      <c r="I15" s="40">
        <v>81</v>
      </c>
      <c r="J15" s="41">
        <v>-32</v>
      </c>
      <c r="K15" s="39">
        <v>7195</v>
      </c>
      <c r="L15" s="40">
        <v>3</v>
      </c>
      <c r="M15" s="40">
        <v>18</v>
      </c>
      <c r="N15" s="40">
        <v>24</v>
      </c>
      <c r="O15" s="42">
        <v>50</v>
      </c>
      <c r="P15" s="39">
        <v>8206</v>
      </c>
      <c r="Q15" s="40">
        <v>4</v>
      </c>
      <c r="R15" s="40">
        <v>22</v>
      </c>
      <c r="S15" s="40">
        <v>25</v>
      </c>
      <c r="T15" s="43">
        <v>31</v>
      </c>
    </row>
    <row r="16" spans="1:20" ht="18.75" customHeight="1">
      <c r="A16" s="38" t="s">
        <v>31</v>
      </c>
      <c r="B16" s="39">
        <v>8574</v>
      </c>
      <c r="C16" s="40">
        <v>19610</v>
      </c>
      <c r="D16" s="40">
        <v>-58</v>
      </c>
      <c r="E16" s="40">
        <v>5</v>
      </c>
      <c r="F16" s="40">
        <v>25</v>
      </c>
      <c r="G16" s="40">
        <v>-20</v>
      </c>
      <c r="H16" s="40">
        <v>105</v>
      </c>
      <c r="I16" s="40">
        <v>143</v>
      </c>
      <c r="J16" s="41">
        <v>-38</v>
      </c>
      <c r="K16" s="39">
        <v>9174</v>
      </c>
      <c r="L16" s="40">
        <v>3</v>
      </c>
      <c r="M16" s="40">
        <v>12</v>
      </c>
      <c r="N16" s="40">
        <v>57</v>
      </c>
      <c r="O16" s="42">
        <v>73</v>
      </c>
      <c r="P16" s="39">
        <v>10436</v>
      </c>
      <c r="Q16" s="40">
        <v>2</v>
      </c>
      <c r="R16" s="40">
        <v>13</v>
      </c>
      <c r="S16" s="40">
        <v>48</v>
      </c>
      <c r="T16" s="43">
        <v>70</v>
      </c>
    </row>
    <row r="17" spans="1:20" ht="18.75" customHeight="1">
      <c r="A17" s="38" t="s">
        <v>32</v>
      </c>
      <c r="B17" s="39">
        <v>9507</v>
      </c>
      <c r="C17" s="40">
        <v>21830</v>
      </c>
      <c r="D17" s="40">
        <v>-35</v>
      </c>
      <c r="E17" s="40">
        <v>14</v>
      </c>
      <c r="F17" s="40">
        <v>35</v>
      </c>
      <c r="G17" s="40">
        <v>-21</v>
      </c>
      <c r="H17" s="40">
        <v>155</v>
      </c>
      <c r="I17" s="40">
        <v>169</v>
      </c>
      <c r="J17" s="41">
        <v>-14</v>
      </c>
      <c r="K17" s="39">
        <v>10444</v>
      </c>
      <c r="L17" s="40">
        <v>8</v>
      </c>
      <c r="M17" s="40">
        <v>13</v>
      </c>
      <c r="N17" s="40">
        <v>74</v>
      </c>
      <c r="O17" s="42">
        <v>92</v>
      </c>
      <c r="P17" s="39">
        <v>11386</v>
      </c>
      <c r="Q17" s="40">
        <v>6</v>
      </c>
      <c r="R17" s="40">
        <v>22</v>
      </c>
      <c r="S17" s="40">
        <v>81</v>
      </c>
      <c r="T17" s="43">
        <v>77</v>
      </c>
    </row>
    <row r="18" spans="1:20" ht="18.75" customHeight="1">
      <c r="A18" s="38" t="s">
        <v>33</v>
      </c>
      <c r="B18" s="39">
        <v>11828</v>
      </c>
      <c r="C18" s="40">
        <v>27037</v>
      </c>
      <c r="D18" s="40">
        <v>-71</v>
      </c>
      <c r="E18" s="40">
        <v>10</v>
      </c>
      <c r="F18" s="40">
        <v>44</v>
      </c>
      <c r="G18" s="40">
        <v>-34</v>
      </c>
      <c r="H18" s="40">
        <v>167</v>
      </c>
      <c r="I18" s="40">
        <v>204</v>
      </c>
      <c r="J18" s="41">
        <v>-37</v>
      </c>
      <c r="K18" s="39">
        <v>13032</v>
      </c>
      <c r="L18" s="40">
        <v>6</v>
      </c>
      <c r="M18" s="40">
        <v>23</v>
      </c>
      <c r="N18" s="40">
        <v>89</v>
      </c>
      <c r="O18" s="42">
        <v>108</v>
      </c>
      <c r="P18" s="39">
        <v>14005</v>
      </c>
      <c r="Q18" s="40">
        <v>4</v>
      </c>
      <c r="R18" s="40">
        <v>21</v>
      </c>
      <c r="S18" s="40">
        <v>78</v>
      </c>
      <c r="T18" s="43">
        <v>96</v>
      </c>
    </row>
    <row r="19" spans="1:20" ht="18.75" customHeight="1">
      <c r="A19" s="38" t="s">
        <v>34</v>
      </c>
      <c r="B19" s="39">
        <v>21810</v>
      </c>
      <c r="C19" s="40">
        <v>51434</v>
      </c>
      <c r="D19" s="40">
        <v>-191</v>
      </c>
      <c r="E19" s="40">
        <v>22</v>
      </c>
      <c r="F19" s="40">
        <v>71</v>
      </c>
      <c r="G19" s="40">
        <v>-49</v>
      </c>
      <c r="H19" s="40">
        <v>280</v>
      </c>
      <c r="I19" s="40">
        <v>422</v>
      </c>
      <c r="J19" s="41">
        <v>-142</v>
      </c>
      <c r="K19" s="39">
        <v>24317</v>
      </c>
      <c r="L19" s="40">
        <v>13</v>
      </c>
      <c r="M19" s="40">
        <v>37</v>
      </c>
      <c r="N19" s="40">
        <v>152</v>
      </c>
      <c r="O19" s="42">
        <v>212</v>
      </c>
      <c r="P19" s="39">
        <v>27117</v>
      </c>
      <c r="Q19" s="40">
        <v>9</v>
      </c>
      <c r="R19" s="40">
        <v>34</v>
      </c>
      <c r="S19" s="40">
        <v>128</v>
      </c>
      <c r="T19" s="43">
        <v>210</v>
      </c>
    </row>
    <row r="20" spans="1:20" ht="18.75" customHeight="1">
      <c r="A20" s="38" t="s">
        <v>35</v>
      </c>
      <c r="B20" s="39">
        <v>13610</v>
      </c>
      <c r="C20" s="40">
        <v>32692</v>
      </c>
      <c r="D20" s="40">
        <v>-142</v>
      </c>
      <c r="E20" s="40">
        <v>11</v>
      </c>
      <c r="F20" s="40">
        <v>65</v>
      </c>
      <c r="G20" s="40">
        <v>-54</v>
      </c>
      <c r="H20" s="40">
        <v>141</v>
      </c>
      <c r="I20" s="40">
        <v>229</v>
      </c>
      <c r="J20" s="41">
        <v>-88</v>
      </c>
      <c r="K20" s="39">
        <v>15285</v>
      </c>
      <c r="L20" s="40">
        <v>4</v>
      </c>
      <c r="M20" s="40">
        <v>40</v>
      </c>
      <c r="N20" s="40">
        <v>77</v>
      </c>
      <c r="O20" s="42">
        <v>125</v>
      </c>
      <c r="P20" s="39">
        <v>17407</v>
      </c>
      <c r="Q20" s="40">
        <v>7</v>
      </c>
      <c r="R20" s="40">
        <v>25</v>
      </c>
      <c r="S20" s="40">
        <v>64</v>
      </c>
      <c r="T20" s="43">
        <v>104</v>
      </c>
    </row>
    <row r="21" spans="1:20" ht="18.75" customHeight="1">
      <c r="A21" s="38" t="s">
        <v>36</v>
      </c>
      <c r="B21" s="39">
        <v>13166</v>
      </c>
      <c r="C21" s="40">
        <v>32338</v>
      </c>
      <c r="D21" s="40">
        <v>-88</v>
      </c>
      <c r="E21" s="40">
        <v>29</v>
      </c>
      <c r="F21" s="40">
        <v>46</v>
      </c>
      <c r="G21" s="40">
        <v>-17</v>
      </c>
      <c r="H21" s="40">
        <v>317</v>
      </c>
      <c r="I21" s="40">
        <v>388</v>
      </c>
      <c r="J21" s="41">
        <v>-71</v>
      </c>
      <c r="K21" s="39">
        <v>15353</v>
      </c>
      <c r="L21" s="40">
        <v>15</v>
      </c>
      <c r="M21" s="40">
        <v>24</v>
      </c>
      <c r="N21" s="40">
        <v>145</v>
      </c>
      <c r="O21" s="42">
        <v>226</v>
      </c>
      <c r="P21" s="39">
        <v>16985</v>
      </c>
      <c r="Q21" s="40">
        <v>14</v>
      </c>
      <c r="R21" s="40">
        <v>22</v>
      </c>
      <c r="S21" s="40">
        <v>172</v>
      </c>
      <c r="T21" s="43">
        <v>162</v>
      </c>
    </row>
    <row r="22" spans="1:20" ht="18.75" customHeight="1">
      <c r="A22" s="38" t="s">
        <v>37</v>
      </c>
      <c r="B22" s="39">
        <v>11807</v>
      </c>
      <c r="C22" s="40">
        <v>25415</v>
      </c>
      <c r="D22" s="40">
        <v>-93</v>
      </c>
      <c r="E22" s="40">
        <v>10</v>
      </c>
      <c r="F22" s="40">
        <v>55</v>
      </c>
      <c r="G22" s="40">
        <v>-45</v>
      </c>
      <c r="H22" s="40">
        <v>163</v>
      </c>
      <c r="I22" s="40">
        <v>211</v>
      </c>
      <c r="J22" s="41">
        <v>-48</v>
      </c>
      <c r="K22" s="39">
        <v>12123</v>
      </c>
      <c r="L22" s="40">
        <v>7</v>
      </c>
      <c r="M22" s="40">
        <v>29</v>
      </c>
      <c r="N22" s="40">
        <v>101</v>
      </c>
      <c r="O22" s="42">
        <v>123</v>
      </c>
      <c r="P22" s="39">
        <v>13292</v>
      </c>
      <c r="Q22" s="40">
        <v>3</v>
      </c>
      <c r="R22" s="40">
        <v>26</v>
      </c>
      <c r="S22" s="40">
        <v>62</v>
      </c>
      <c r="T22" s="43">
        <v>88</v>
      </c>
    </row>
    <row r="23" spans="1:20" ht="18.75" customHeight="1">
      <c r="A23" s="32" t="s">
        <v>38</v>
      </c>
      <c r="B23" s="33">
        <v>833</v>
      </c>
      <c r="C23" s="34">
        <v>1642</v>
      </c>
      <c r="D23" s="34">
        <v>-13</v>
      </c>
      <c r="E23" s="34">
        <v>0</v>
      </c>
      <c r="F23" s="34">
        <v>3</v>
      </c>
      <c r="G23" s="34">
        <v>-3</v>
      </c>
      <c r="H23" s="34">
        <v>5</v>
      </c>
      <c r="I23" s="34">
        <v>15</v>
      </c>
      <c r="J23" s="35">
        <v>-10</v>
      </c>
      <c r="K23" s="33">
        <v>765</v>
      </c>
      <c r="L23" s="34">
        <v>0</v>
      </c>
      <c r="M23" s="34">
        <v>2</v>
      </c>
      <c r="N23" s="34">
        <v>3</v>
      </c>
      <c r="O23" s="36">
        <v>6</v>
      </c>
      <c r="P23" s="33">
        <v>877</v>
      </c>
      <c r="Q23" s="34">
        <v>0</v>
      </c>
      <c r="R23" s="34">
        <v>1</v>
      </c>
      <c r="S23" s="34">
        <v>2</v>
      </c>
      <c r="T23" s="37">
        <v>9</v>
      </c>
    </row>
    <row r="24" spans="1:20" ht="18.75" customHeight="1">
      <c r="A24" s="38" t="s">
        <v>39</v>
      </c>
      <c r="B24" s="39">
        <v>833</v>
      </c>
      <c r="C24" s="40">
        <v>1642</v>
      </c>
      <c r="D24" s="40">
        <v>-13</v>
      </c>
      <c r="E24" s="40">
        <v>0</v>
      </c>
      <c r="F24" s="40">
        <v>3</v>
      </c>
      <c r="G24" s="40">
        <v>-3</v>
      </c>
      <c r="H24" s="40">
        <v>5</v>
      </c>
      <c r="I24" s="40">
        <v>15</v>
      </c>
      <c r="J24" s="41">
        <v>-10</v>
      </c>
      <c r="K24" s="39">
        <v>765</v>
      </c>
      <c r="L24" s="40">
        <v>0</v>
      </c>
      <c r="M24" s="40">
        <v>2</v>
      </c>
      <c r="N24" s="40">
        <v>3</v>
      </c>
      <c r="O24" s="42">
        <v>6</v>
      </c>
      <c r="P24" s="39">
        <v>877</v>
      </c>
      <c r="Q24" s="40">
        <v>0</v>
      </c>
      <c r="R24" s="40">
        <v>1</v>
      </c>
      <c r="S24" s="40">
        <v>2</v>
      </c>
      <c r="T24" s="43">
        <v>9</v>
      </c>
    </row>
    <row r="25" spans="1:20" ht="18.75" customHeight="1">
      <c r="A25" s="32" t="s">
        <v>40</v>
      </c>
      <c r="B25" s="33">
        <v>11169</v>
      </c>
      <c r="C25" s="34">
        <v>27476</v>
      </c>
      <c r="D25" s="34">
        <v>-64</v>
      </c>
      <c r="E25" s="34">
        <v>9</v>
      </c>
      <c r="F25" s="34">
        <v>40</v>
      </c>
      <c r="G25" s="34">
        <v>-31</v>
      </c>
      <c r="H25" s="34">
        <v>191</v>
      </c>
      <c r="I25" s="34">
        <v>224</v>
      </c>
      <c r="J25" s="35">
        <v>-33</v>
      </c>
      <c r="K25" s="33">
        <v>13112</v>
      </c>
      <c r="L25" s="34">
        <v>5</v>
      </c>
      <c r="M25" s="34">
        <v>17</v>
      </c>
      <c r="N25" s="34">
        <v>91</v>
      </c>
      <c r="O25" s="36">
        <v>116</v>
      </c>
      <c r="P25" s="33">
        <v>14364</v>
      </c>
      <c r="Q25" s="34">
        <v>4</v>
      </c>
      <c r="R25" s="34">
        <v>23</v>
      </c>
      <c r="S25" s="34">
        <v>100</v>
      </c>
      <c r="T25" s="37">
        <v>108</v>
      </c>
    </row>
    <row r="26" spans="1:20" ht="18.75" customHeight="1">
      <c r="A26" s="38" t="s">
        <v>41</v>
      </c>
      <c r="B26" s="39">
        <v>11169</v>
      </c>
      <c r="C26" s="40">
        <v>27476</v>
      </c>
      <c r="D26" s="40">
        <v>-64</v>
      </c>
      <c r="E26" s="40">
        <v>9</v>
      </c>
      <c r="F26" s="40">
        <v>40</v>
      </c>
      <c r="G26" s="40">
        <v>-31</v>
      </c>
      <c r="H26" s="40">
        <v>191</v>
      </c>
      <c r="I26" s="40">
        <v>224</v>
      </c>
      <c r="J26" s="41">
        <v>-33</v>
      </c>
      <c r="K26" s="39">
        <v>13112</v>
      </c>
      <c r="L26" s="40">
        <v>5</v>
      </c>
      <c r="M26" s="40">
        <v>17</v>
      </c>
      <c r="N26" s="40">
        <v>91</v>
      </c>
      <c r="O26" s="42">
        <v>116</v>
      </c>
      <c r="P26" s="39">
        <v>14364</v>
      </c>
      <c r="Q26" s="40">
        <v>4</v>
      </c>
      <c r="R26" s="40">
        <v>23</v>
      </c>
      <c r="S26" s="40">
        <v>100</v>
      </c>
      <c r="T26" s="43">
        <v>108</v>
      </c>
    </row>
    <row r="27" spans="1:20" ht="18.75" customHeight="1">
      <c r="A27" s="32" t="s">
        <v>42</v>
      </c>
      <c r="B27" s="33">
        <v>9067</v>
      </c>
      <c r="C27" s="34">
        <v>22155</v>
      </c>
      <c r="D27" s="34">
        <v>-124</v>
      </c>
      <c r="E27" s="34">
        <v>6</v>
      </c>
      <c r="F27" s="34">
        <v>36</v>
      </c>
      <c r="G27" s="34">
        <v>-30</v>
      </c>
      <c r="H27" s="34">
        <v>140</v>
      </c>
      <c r="I27" s="34">
        <v>234</v>
      </c>
      <c r="J27" s="35">
        <v>-94</v>
      </c>
      <c r="K27" s="33">
        <v>10657</v>
      </c>
      <c r="L27" s="34">
        <v>4</v>
      </c>
      <c r="M27" s="34">
        <v>15</v>
      </c>
      <c r="N27" s="34">
        <v>88</v>
      </c>
      <c r="O27" s="36">
        <v>132</v>
      </c>
      <c r="P27" s="33">
        <v>11498</v>
      </c>
      <c r="Q27" s="34">
        <v>2</v>
      </c>
      <c r="R27" s="34">
        <v>21</v>
      </c>
      <c r="S27" s="34">
        <v>52</v>
      </c>
      <c r="T27" s="37">
        <v>102</v>
      </c>
    </row>
    <row r="28" spans="1:20" ht="18.75" customHeight="1">
      <c r="A28" s="38" t="s">
        <v>43</v>
      </c>
      <c r="B28" s="39">
        <v>3328</v>
      </c>
      <c r="C28" s="40">
        <v>8246</v>
      </c>
      <c r="D28" s="40">
        <v>-21</v>
      </c>
      <c r="E28" s="40">
        <v>1</v>
      </c>
      <c r="F28" s="40">
        <v>15</v>
      </c>
      <c r="G28" s="40">
        <v>-14</v>
      </c>
      <c r="H28" s="40">
        <v>46</v>
      </c>
      <c r="I28" s="40">
        <v>53</v>
      </c>
      <c r="J28" s="41">
        <v>-7</v>
      </c>
      <c r="K28" s="39">
        <v>3928</v>
      </c>
      <c r="L28" s="40">
        <v>1</v>
      </c>
      <c r="M28" s="40">
        <v>9</v>
      </c>
      <c r="N28" s="40">
        <v>24</v>
      </c>
      <c r="O28" s="42">
        <v>27</v>
      </c>
      <c r="P28" s="39">
        <v>4318</v>
      </c>
      <c r="Q28" s="40">
        <v>0</v>
      </c>
      <c r="R28" s="40">
        <v>6</v>
      </c>
      <c r="S28" s="40">
        <v>22</v>
      </c>
      <c r="T28" s="43">
        <v>26</v>
      </c>
    </row>
    <row r="29" spans="1:20" ht="18.75" customHeight="1" thickBot="1">
      <c r="A29" s="44" t="s">
        <v>44</v>
      </c>
      <c r="B29" s="45">
        <v>5739</v>
      </c>
      <c r="C29" s="46">
        <v>13909</v>
      </c>
      <c r="D29" s="46">
        <v>-103</v>
      </c>
      <c r="E29" s="46">
        <v>5</v>
      </c>
      <c r="F29" s="46">
        <v>21</v>
      </c>
      <c r="G29" s="46">
        <v>-16</v>
      </c>
      <c r="H29" s="46">
        <v>94</v>
      </c>
      <c r="I29" s="46">
        <v>181</v>
      </c>
      <c r="J29" s="47">
        <v>-87</v>
      </c>
      <c r="K29" s="45">
        <v>6729</v>
      </c>
      <c r="L29" s="46">
        <v>3</v>
      </c>
      <c r="M29" s="46">
        <v>6</v>
      </c>
      <c r="N29" s="46">
        <v>64</v>
      </c>
      <c r="O29" s="48">
        <v>105</v>
      </c>
      <c r="P29" s="45">
        <v>7180</v>
      </c>
      <c r="Q29" s="46">
        <v>2</v>
      </c>
      <c r="R29" s="46">
        <v>15</v>
      </c>
      <c r="S29" s="46">
        <v>30</v>
      </c>
      <c r="T29" s="49">
        <v>76</v>
      </c>
    </row>
  </sheetData>
  <mergeCells count="8">
    <mergeCell ref="B1:P1"/>
    <mergeCell ref="S1:T1"/>
    <mergeCell ref="A2:T2"/>
    <mergeCell ref="R3:T3"/>
    <mergeCell ref="A4:A5"/>
    <mergeCell ref="B4:J4"/>
    <mergeCell ref="K4:O4"/>
    <mergeCell ref="P4:T4"/>
  </mergeCells>
  <phoneticPr fontId="1"/>
  <pageMargins left="0.57999999999999996" right="0.57999999999999996" top="0.77" bottom="0.59" header="0.2" footer="0.2"/>
  <pageSetup paperSize="9" scale="96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増減主な市町村</vt:lpstr>
      <vt:lpstr>F_人口及び世帯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2022-08-25T05:41:04Z</dcterms:created>
  <dcterms:modified xsi:type="dcterms:W3CDTF">2022-08-25T06:44:23Z</dcterms:modified>
</cp:coreProperties>
</file>