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S12620_医療政策課\120 医療計画班\13_病床機能報告\R4病床機能報告\09.ホームページ掲載\04.HP\"/>
    </mc:Choice>
  </mc:AlternateContent>
  <bookViews>
    <workbookView xWindow="0" yWindow="0" windowWidth="28800" windowHeight="12315"/>
  </bookViews>
  <sheets>
    <sheet name="南部医療圏" sheetId="1" r:id="rId1"/>
  </sheets>
  <definedNames>
    <definedName name="_xlnm._FilterDatabase" localSheetId="0" hidden="1">南部医療圏!$D$1:$D$39</definedName>
    <definedName name="_xlnm.Print_Area" localSheetId="0">南部医療圏!$A$1:$Q$24</definedName>
    <definedName name="_xlnm.Print_Titles" localSheetId="0">南部医療圏!$2:$4</definedName>
    <definedName name="Z_FAE5ECC7_119B_441D_A427_1EAC3556F88E_.wvu.FilterData" localSheetId="0" hidden="1">南部医療圏!$D$1:$D$39</definedName>
    <definedName name="Z_FAE5ECC7_119B_441D_A427_1EAC3556F88E_.wvu.PrintArea" localSheetId="0" hidden="1">南部医療圏!$A$1:$I$36</definedName>
    <definedName name="Z_FAE5ECC7_119B_441D_A427_1EAC3556F88E_.wvu.PrintTitles" localSheetId="0" hidden="1">南部医療圏!$4:$4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4" i="1" l="1"/>
  <c r="J14" i="1"/>
  <c r="J23" i="1"/>
  <c r="K24" i="1" l="1"/>
  <c r="P23" i="1"/>
  <c r="O23" i="1"/>
  <c r="L23" i="1"/>
  <c r="J22" i="1"/>
  <c r="J21" i="1"/>
  <c r="J20" i="1"/>
  <c r="J19" i="1"/>
  <c r="J18" i="1"/>
  <c r="J17" i="1"/>
  <c r="J16" i="1"/>
  <c r="J15" i="1"/>
  <c r="J13" i="1"/>
  <c r="N23" i="1"/>
  <c r="M23" i="1"/>
  <c r="D22" i="1"/>
  <c r="D21" i="1"/>
  <c r="D20" i="1"/>
  <c r="D19" i="1"/>
  <c r="D18" i="1"/>
  <c r="D17" i="1"/>
  <c r="D16" i="1"/>
  <c r="Q23" i="1"/>
  <c r="D15" i="1"/>
  <c r="D14" i="1"/>
  <c r="H23" i="1"/>
  <c r="G23" i="1"/>
  <c r="F23" i="1"/>
  <c r="E23" i="1"/>
  <c r="K12" i="1"/>
  <c r="J11" i="1"/>
  <c r="D11" i="1"/>
  <c r="J10" i="1"/>
  <c r="D10" i="1"/>
  <c r="J9" i="1"/>
  <c r="D9" i="1"/>
  <c r="J8" i="1"/>
  <c r="D8" i="1"/>
  <c r="J7" i="1"/>
  <c r="D7" i="1"/>
  <c r="J6" i="1"/>
  <c r="D6" i="1"/>
  <c r="Q12" i="1"/>
  <c r="P12" i="1"/>
  <c r="O12" i="1"/>
  <c r="N12" i="1"/>
  <c r="M12" i="1"/>
  <c r="M24" i="1" s="1"/>
  <c r="J5" i="1"/>
  <c r="H12" i="1"/>
  <c r="G12" i="1"/>
  <c r="F12" i="1"/>
  <c r="F24" i="1" s="1"/>
  <c r="E12" i="1"/>
  <c r="D5" i="1"/>
  <c r="O24" i="1" l="1"/>
  <c r="N24" i="1"/>
  <c r="G24" i="1"/>
  <c r="P24" i="1"/>
  <c r="Q24" i="1"/>
  <c r="H24" i="1"/>
  <c r="E24" i="1"/>
  <c r="D12" i="1"/>
  <c r="I23" i="1"/>
  <c r="I24" i="1" s="1"/>
  <c r="D13" i="1"/>
  <c r="L12" i="1"/>
  <c r="L24" i="1" s="1"/>
  <c r="K23" i="1"/>
  <c r="D23" i="1" l="1"/>
  <c r="D24" i="1" s="1"/>
  <c r="J12" i="1"/>
</calcChain>
</file>

<file path=xl/sharedStrings.xml><?xml version="1.0" encoding="utf-8"?>
<sst xmlns="http://schemas.openxmlformats.org/spreadsheetml/2006/main" count="41" uniqueCount="36">
  <si>
    <t>南部医療圏</t>
    <rPh sb="0" eb="2">
      <t>ナンブ</t>
    </rPh>
    <rPh sb="2" eb="5">
      <t>イリョウケン</t>
    </rPh>
    <phoneticPr fontId="2"/>
  </si>
  <si>
    <t>現状</t>
    <rPh sb="0" eb="2">
      <t>ゲンジョウ</t>
    </rPh>
    <phoneticPr fontId="2"/>
  </si>
  <si>
    <t>2025年の予定</t>
    <rPh sb="4" eb="5">
      <t>ネン</t>
    </rPh>
    <rPh sb="6" eb="8">
      <t>ヨテイ</t>
    </rPh>
    <phoneticPr fontId="2"/>
  </si>
  <si>
    <t>2025年7月1日時点の機能の予定として、各医療機関が自主的に選択した機能の状況</t>
    <phoneticPr fontId="2"/>
  </si>
  <si>
    <t>Ｎｏ．</t>
    <phoneticPr fontId="2"/>
  </si>
  <si>
    <t>医療機関名</t>
    <phoneticPr fontId="2"/>
  </si>
  <si>
    <t>合計</t>
    <rPh sb="0" eb="2">
      <t>ゴウケイ</t>
    </rPh>
    <phoneticPr fontId="2"/>
  </si>
  <si>
    <t>高度
急性期</t>
    <phoneticPr fontId="2"/>
  </si>
  <si>
    <t>急性期</t>
    <phoneticPr fontId="2"/>
  </si>
  <si>
    <t>回復期</t>
    <phoneticPr fontId="2"/>
  </si>
  <si>
    <t>慢性期</t>
    <phoneticPr fontId="2"/>
  </si>
  <si>
    <t>休棟等</t>
    <phoneticPr fontId="2"/>
  </si>
  <si>
    <t>合計（※）</t>
    <rPh sb="0" eb="2">
      <t>ゴウケイ</t>
    </rPh>
    <phoneticPr fontId="2"/>
  </si>
  <si>
    <t>廃止予定</t>
    <rPh sb="0" eb="2">
      <t>ハイシ</t>
    </rPh>
    <rPh sb="2" eb="4">
      <t>ヨテイ</t>
    </rPh>
    <phoneticPr fontId="2"/>
  </si>
  <si>
    <t>介護保険
施設等</t>
    <phoneticPr fontId="2"/>
  </si>
  <si>
    <t>佐伯中央病院</t>
  </si>
  <si>
    <t>御手洗病院</t>
  </si>
  <si>
    <t>独立行政法人地域医療機能推進機構　南海医療センター</t>
  </si>
  <si>
    <t>渡町台外科病院</t>
  </si>
  <si>
    <t>曽根病院</t>
  </si>
  <si>
    <t>社会医療法人長門莫記念会　長門記念病院</t>
  </si>
  <si>
    <t>西田病院</t>
  </si>
  <si>
    <t>南部医療圏（病院）</t>
    <phoneticPr fontId="2"/>
  </si>
  <si>
    <t>やつか眼科医院</t>
  </si>
  <si>
    <t>東内科医院</t>
  </si>
  <si>
    <t>ミタライクリニック</t>
  </si>
  <si>
    <t>岡本医院</t>
  </si>
  <si>
    <t>石田外科医院</t>
  </si>
  <si>
    <t>塩月内科小児科医院</t>
  </si>
  <si>
    <t>産科婦人科すがのウィメンズクリニック</t>
  </si>
  <si>
    <t>医療法人ひまわり会　池田医院</t>
    <phoneticPr fontId="2"/>
  </si>
  <si>
    <t>医療法人　中浦循環器クリニック</t>
  </si>
  <si>
    <t>からしま医院</t>
  </si>
  <si>
    <t>南部医療圏（診療所）</t>
    <phoneticPr fontId="2"/>
  </si>
  <si>
    <t>南部医療圏　合計</t>
    <phoneticPr fontId="2"/>
  </si>
  <si>
    <t>2021年7月1日時点の機能として、各医療機関が自主的に選択した機能の状況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</si>
</sst>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auto="1"/>
      </left>
      <right style="dotted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Fill="1" applyBorder="1" applyAlignment="1">
      <alignment horizontal="left" vertical="center"/>
    </xf>
    <xf numFmtId="0" fontId="4" fillId="0" borderId="0" xfId="0" applyFont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2" borderId="7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 wrapText="1"/>
    </xf>
    <xf numFmtId="0" fontId="0" fillId="0" borderId="0" xfId="0" applyFill="1" applyBorder="1">
      <alignment vertical="center"/>
    </xf>
    <xf numFmtId="0" fontId="0" fillId="0" borderId="0" xfId="0" applyFill="1" applyBorder="1" applyAlignment="1">
      <alignment vertical="center" wrapText="1" shrinkToFit="1"/>
    </xf>
    <xf numFmtId="38" fontId="0" fillId="0" borderId="0" xfId="0" applyNumberFormat="1" applyFill="1" applyBorder="1" applyAlignment="1">
      <alignment vertical="center" shrinkToFit="1"/>
    </xf>
    <xf numFmtId="0" fontId="0" fillId="0" borderId="0" xfId="0" applyBorder="1" applyAlignment="1">
      <alignment vertical="center" wrapText="1" shrinkToFit="1"/>
    </xf>
    <xf numFmtId="0" fontId="4" fillId="0" borderId="0" xfId="0" applyFont="1" applyBorder="1">
      <alignment vertical="center"/>
    </xf>
    <xf numFmtId="38" fontId="4" fillId="0" borderId="0" xfId="0" applyNumberFormat="1" applyFont="1" applyBorder="1">
      <alignment vertical="center"/>
    </xf>
    <xf numFmtId="0" fontId="5" fillId="0" borderId="0" xfId="0" applyFont="1" applyBorder="1">
      <alignment vertical="center"/>
    </xf>
    <xf numFmtId="0" fontId="6" fillId="0" borderId="0" xfId="0" applyFont="1" applyFill="1" applyBorder="1">
      <alignment vertical="center"/>
    </xf>
    <xf numFmtId="38" fontId="0" fillId="0" borderId="0" xfId="0" applyNumberFormat="1" applyBorder="1">
      <alignment vertical="center"/>
    </xf>
    <xf numFmtId="0" fontId="4" fillId="0" borderId="7" xfId="0" applyFont="1" applyBorder="1">
      <alignment vertical="center"/>
    </xf>
    <xf numFmtId="0" fontId="4" fillId="0" borderId="7" xfId="0" applyFont="1" applyBorder="1" applyAlignment="1">
      <alignment vertical="center" wrapText="1" shrinkToFit="1"/>
    </xf>
    <xf numFmtId="38" fontId="5" fillId="0" borderId="8" xfId="1" applyFont="1" applyBorder="1" applyAlignment="1">
      <alignment vertical="center" shrinkToFit="1"/>
    </xf>
    <xf numFmtId="38" fontId="5" fillId="0" borderId="9" xfId="1" applyFont="1" applyBorder="1" applyAlignment="1">
      <alignment vertical="center" shrinkToFit="1"/>
    </xf>
    <xf numFmtId="38" fontId="5" fillId="0" borderId="11" xfId="1" applyFont="1" applyBorder="1" applyAlignment="1">
      <alignment vertical="center" shrinkToFit="1"/>
    </xf>
    <xf numFmtId="38" fontId="5" fillId="0" borderId="12" xfId="1" applyFont="1" applyBorder="1" applyAlignment="1">
      <alignment vertical="center" shrinkToFit="1"/>
    </xf>
    <xf numFmtId="38" fontId="5" fillId="0" borderId="7" xfId="1" applyFont="1" applyFill="1" applyBorder="1" applyAlignment="1">
      <alignment vertical="center" shrinkToFit="1"/>
    </xf>
    <xf numFmtId="0" fontId="5" fillId="0" borderId="7" xfId="0" applyFont="1" applyFill="1" applyBorder="1" applyAlignment="1">
      <alignment vertical="center" wrapText="1" shrinkToFit="1"/>
    </xf>
    <xf numFmtId="38" fontId="5" fillId="0" borderId="8" xfId="1" applyFont="1" applyFill="1" applyBorder="1" applyAlignment="1">
      <alignment vertical="center" shrinkToFit="1"/>
    </xf>
    <xf numFmtId="38" fontId="5" fillId="0" borderId="9" xfId="1" applyFont="1" applyFill="1" applyBorder="1" applyAlignment="1">
      <alignment vertical="center" shrinkToFit="1"/>
    </xf>
    <xf numFmtId="38" fontId="5" fillId="0" borderId="10" xfId="1" applyFont="1" applyFill="1" applyBorder="1" applyAlignment="1">
      <alignment vertical="center" shrinkToFit="1"/>
    </xf>
    <xf numFmtId="38" fontId="5" fillId="0" borderId="11" xfId="1" applyFont="1" applyFill="1" applyBorder="1" applyAlignment="1">
      <alignment vertical="center" shrinkToFit="1"/>
    </xf>
    <xf numFmtId="38" fontId="5" fillId="0" borderId="12" xfId="1" applyFont="1" applyFill="1" applyBorder="1" applyAlignment="1">
      <alignment vertical="center" shrinkToFit="1"/>
    </xf>
    <xf numFmtId="0" fontId="5" fillId="0" borderId="9" xfId="0" applyFont="1" applyBorder="1" applyAlignment="1">
      <alignment vertical="center" shrinkToFit="1"/>
    </xf>
    <xf numFmtId="0" fontId="5" fillId="0" borderId="11" xfId="0" applyFont="1" applyBorder="1" applyAlignment="1">
      <alignment vertical="center" shrinkToFit="1"/>
    </xf>
    <xf numFmtId="0" fontId="5" fillId="0" borderId="12" xfId="0" applyFont="1" applyBorder="1" applyAlignment="1">
      <alignment vertical="center" shrinkToFit="1"/>
    </xf>
    <xf numFmtId="38" fontId="5" fillId="0" borderId="8" xfId="0" applyNumberFormat="1" applyFont="1" applyFill="1" applyBorder="1" applyAlignment="1">
      <alignment vertical="center" shrinkToFit="1"/>
    </xf>
    <xf numFmtId="38" fontId="5" fillId="0" borderId="9" xfId="0" applyNumberFormat="1" applyFont="1" applyFill="1" applyBorder="1" applyAlignment="1">
      <alignment vertical="center" shrinkToFit="1"/>
    </xf>
    <xf numFmtId="38" fontId="5" fillId="0" borderId="11" xfId="0" applyNumberFormat="1" applyFont="1" applyFill="1" applyBorder="1" applyAlignment="1">
      <alignment vertical="center" shrinkToFit="1"/>
    </xf>
    <xf numFmtId="38" fontId="5" fillId="0" borderId="12" xfId="0" applyNumberFormat="1" applyFont="1" applyFill="1" applyBorder="1" applyAlignment="1">
      <alignment vertical="center" shrinkToFit="1"/>
    </xf>
    <xf numFmtId="38" fontId="5" fillId="0" borderId="7" xfId="0" applyNumberFormat="1" applyFont="1" applyFill="1" applyBorder="1" applyAlignment="1">
      <alignment vertical="center" shrinkToFit="1"/>
    </xf>
    <xf numFmtId="38" fontId="5" fillId="0" borderId="10" xfId="0" applyNumberFormat="1" applyFont="1" applyFill="1" applyBorder="1" applyAlignment="1">
      <alignment vertical="center" shrinkToFit="1"/>
    </xf>
    <xf numFmtId="0" fontId="5" fillId="0" borderId="8" xfId="0" applyFont="1" applyFill="1" applyBorder="1" applyAlignment="1">
      <alignment horizontal="center" vertical="center" shrinkToFit="1"/>
    </xf>
    <xf numFmtId="0" fontId="5" fillId="0" borderId="10" xfId="0" applyFont="1" applyFill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Q39"/>
  <sheetViews>
    <sheetView tabSelected="1" zoomScale="80" zoomScaleNormal="80" zoomScaleSheetLayoutView="80" workbookViewId="0">
      <selection activeCell="L28" sqref="L28"/>
    </sheetView>
  </sheetViews>
  <sheetFormatPr defaultRowHeight="18.75" x14ac:dyDescent="0.4"/>
  <cols>
    <col min="1" max="1" width="1.125" style="1" customWidth="1"/>
    <col min="2" max="2" width="4.625" style="1" customWidth="1"/>
    <col min="3" max="3" width="29" style="4" customWidth="1"/>
    <col min="4" max="9" width="11" style="1" customWidth="1"/>
    <col min="10" max="17" width="10.375" style="1" customWidth="1"/>
    <col min="18" max="16384" width="9" style="1"/>
  </cols>
  <sheetData>
    <row r="1" spans="1:17" customFormat="1" ht="36.75" customHeight="1" x14ac:dyDescent="0.4">
      <c r="A1" s="1"/>
      <c r="B1" s="46" t="s">
        <v>0</v>
      </c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</row>
    <row r="2" spans="1:17" customFormat="1" ht="17.25" customHeight="1" x14ac:dyDescent="0.4">
      <c r="A2" s="1"/>
      <c r="B2" s="2"/>
      <c r="C2" s="3"/>
      <c r="D2" s="47" t="s">
        <v>1</v>
      </c>
      <c r="E2" s="48"/>
      <c r="F2" s="48"/>
      <c r="G2" s="48"/>
      <c r="H2" s="48"/>
      <c r="I2" s="49"/>
      <c r="J2" s="47" t="s">
        <v>2</v>
      </c>
      <c r="K2" s="48"/>
      <c r="L2" s="48"/>
      <c r="M2" s="48"/>
      <c r="N2" s="48"/>
      <c r="O2" s="48"/>
      <c r="P2" s="48"/>
      <c r="Q2" s="49"/>
    </row>
    <row r="3" spans="1:17" customFormat="1" ht="17.25" customHeight="1" x14ac:dyDescent="0.4">
      <c r="A3" s="1"/>
      <c r="B3" s="2"/>
      <c r="C3" s="4"/>
      <c r="D3" s="50" t="s">
        <v>35</v>
      </c>
      <c r="E3" s="51"/>
      <c r="F3" s="51"/>
      <c r="G3" s="51"/>
      <c r="H3" s="51"/>
      <c r="I3" s="52"/>
      <c r="J3" s="53" t="s">
        <v>3</v>
      </c>
      <c r="K3" s="54"/>
      <c r="L3" s="54"/>
      <c r="M3" s="54"/>
      <c r="N3" s="54"/>
      <c r="O3" s="54"/>
      <c r="P3" s="54"/>
      <c r="Q3" s="55"/>
    </row>
    <row r="4" spans="1:17" ht="29.25" customHeight="1" x14ac:dyDescent="0.4">
      <c r="B4" s="5" t="s">
        <v>4</v>
      </c>
      <c r="C4" s="6" t="s">
        <v>5</v>
      </c>
      <c r="D4" s="7" t="s">
        <v>6</v>
      </c>
      <c r="E4" s="8" t="s">
        <v>7</v>
      </c>
      <c r="F4" s="9" t="s">
        <v>8</v>
      </c>
      <c r="G4" s="9" t="s">
        <v>9</v>
      </c>
      <c r="H4" s="9" t="s">
        <v>10</v>
      </c>
      <c r="I4" s="10" t="s">
        <v>11</v>
      </c>
      <c r="J4" s="7" t="s">
        <v>12</v>
      </c>
      <c r="K4" s="8" t="s">
        <v>7</v>
      </c>
      <c r="L4" s="9" t="s">
        <v>8</v>
      </c>
      <c r="M4" s="9" t="s">
        <v>9</v>
      </c>
      <c r="N4" s="9" t="s">
        <v>10</v>
      </c>
      <c r="O4" s="11" t="s">
        <v>11</v>
      </c>
      <c r="P4" s="12" t="s">
        <v>13</v>
      </c>
      <c r="Q4" s="6" t="s">
        <v>14</v>
      </c>
    </row>
    <row r="5" spans="1:17" ht="18" customHeight="1" x14ac:dyDescent="0.4">
      <c r="B5" s="22">
        <v>1</v>
      </c>
      <c r="C5" s="23" t="s">
        <v>15</v>
      </c>
      <c r="D5" s="24">
        <f>SUM(E5:I5)</f>
        <v>149</v>
      </c>
      <c r="E5" s="25">
        <v>0</v>
      </c>
      <c r="F5" s="25">
        <v>99</v>
      </c>
      <c r="G5" s="25">
        <v>50</v>
      </c>
      <c r="H5" s="25">
        <v>0</v>
      </c>
      <c r="I5" s="25">
        <v>0</v>
      </c>
      <c r="J5" s="24">
        <f>SUM(K5:Q5)</f>
        <v>149</v>
      </c>
      <c r="K5" s="25">
        <v>0</v>
      </c>
      <c r="L5" s="25">
        <v>99</v>
      </c>
      <c r="M5" s="25">
        <v>50</v>
      </c>
      <c r="N5" s="25">
        <v>0</v>
      </c>
      <c r="O5" s="26">
        <v>0</v>
      </c>
      <c r="P5" s="27">
        <v>0</v>
      </c>
      <c r="Q5" s="28">
        <v>0</v>
      </c>
    </row>
    <row r="6" spans="1:17" ht="18" customHeight="1" x14ac:dyDescent="0.4">
      <c r="B6" s="22">
        <v>2</v>
      </c>
      <c r="C6" s="29" t="s">
        <v>16</v>
      </c>
      <c r="D6" s="24">
        <f t="shared" ref="D6:D22" si="0">SUM(E6:I6)</f>
        <v>43</v>
      </c>
      <c r="E6" s="25">
        <v>0</v>
      </c>
      <c r="F6" s="25">
        <v>0</v>
      </c>
      <c r="G6" s="25">
        <v>43</v>
      </c>
      <c r="H6" s="25">
        <v>0</v>
      </c>
      <c r="I6" s="25">
        <v>0</v>
      </c>
      <c r="J6" s="24">
        <f t="shared" ref="J6:J11" si="1">SUM(K6:Q6)</f>
        <v>43</v>
      </c>
      <c r="K6" s="25">
        <v>0</v>
      </c>
      <c r="L6" s="25">
        <v>0</v>
      </c>
      <c r="M6" s="25">
        <v>43</v>
      </c>
      <c r="N6" s="25">
        <v>0</v>
      </c>
      <c r="O6" s="26">
        <v>0</v>
      </c>
      <c r="P6" s="27">
        <v>0</v>
      </c>
      <c r="Q6" s="28">
        <v>0</v>
      </c>
    </row>
    <row r="7" spans="1:17" ht="30" customHeight="1" x14ac:dyDescent="0.4">
      <c r="B7" s="22">
        <v>3</v>
      </c>
      <c r="C7" s="29" t="s">
        <v>17</v>
      </c>
      <c r="D7" s="24">
        <f t="shared" si="0"/>
        <v>191</v>
      </c>
      <c r="E7" s="25">
        <v>0</v>
      </c>
      <c r="F7" s="25">
        <v>191</v>
      </c>
      <c r="G7" s="25">
        <v>0</v>
      </c>
      <c r="H7" s="25">
        <v>0</v>
      </c>
      <c r="I7" s="25">
        <v>0</v>
      </c>
      <c r="J7" s="24">
        <f t="shared" si="1"/>
        <v>191</v>
      </c>
      <c r="K7" s="25">
        <v>0</v>
      </c>
      <c r="L7" s="25">
        <v>191</v>
      </c>
      <c r="M7" s="25">
        <v>0</v>
      </c>
      <c r="N7" s="25">
        <v>0</v>
      </c>
      <c r="O7" s="26">
        <v>0</v>
      </c>
      <c r="P7" s="27">
        <v>0</v>
      </c>
      <c r="Q7" s="28">
        <v>0</v>
      </c>
    </row>
    <row r="8" spans="1:17" ht="18" customHeight="1" x14ac:dyDescent="0.4">
      <c r="B8" s="22">
        <v>4</v>
      </c>
      <c r="C8" s="23" t="s">
        <v>18</v>
      </c>
      <c r="D8" s="24">
        <f t="shared" si="0"/>
        <v>36</v>
      </c>
      <c r="E8" s="25">
        <v>0</v>
      </c>
      <c r="F8" s="25">
        <v>36</v>
      </c>
      <c r="G8" s="25">
        <v>0</v>
      </c>
      <c r="H8" s="25">
        <v>0</v>
      </c>
      <c r="I8" s="25">
        <v>0</v>
      </c>
      <c r="J8" s="24">
        <f t="shared" si="1"/>
        <v>36</v>
      </c>
      <c r="K8" s="25">
        <v>0</v>
      </c>
      <c r="L8" s="25">
        <v>36</v>
      </c>
      <c r="M8" s="25">
        <v>0</v>
      </c>
      <c r="N8" s="25">
        <v>0</v>
      </c>
      <c r="O8" s="26">
        <v>0</v>
      </c>
      <c r="P8" s="27">
        <v>0</v>
      </c>
      <c r="Q8" s="28">
        <v>0</v>
      </c>
    </row>
    <row r="9" spans="1:17" ht="18" customHeight="1" x14ac:dyDescent="0.4">
      <c r="B9" s="22">
        <v>5</v>
      </c>
      <c r="C9" s="23" t="s">
        <v>19</v>
      </c>
      <c r="D9" s="24">
        <f t="shared" si="0"/>
        <v>60</v>
      </c>
      <c r="E9" s="25">
        <v>0</v>
      </c>
      <c r="F9" s="25">
        <v>60</v>
      </c>
      <c r="G9" s="25">
        <v>0</v>
      </c>
      <c r="H9" s="25">
        <v>0</v>
      </c>
      <c r="I9" s="25">
        <v>0</v>
      </c>
      <c r="J9" s="24">
        <f t="shared" si="1"/>
        <v>60</v>
      </c>
      <c r="K9" s="25">
        <v>0</v>
      </c>
      <c r="L9" s="25">
        <v>60</v>
      </c>
      <c r="M9" s="25">
        <v>0</v>
      </c>
      <c r="N9" s="25">
        <v>0</v>
      </c>
      <c r="O9" s="26">
        <v>0</v>
      </c>
      <c r="P9" s="27">
        <v>0</v>
      </c>
      <c r="Q9" s="28">
        <v>0</v>
      </c>
    </row>
    <row r="10" spans="1:17" ht="31.5" customHeight="1" x14ac:dyDescent="0.4">
      <c r="B10" s="22">
        <v>6</v>
      </c>
      <c r="C10" s="23" t="s">
        <v>20</v>
      </c>
      <c r="D10" s="24">
        <f t="shared" si="0"/>
        <v>250</v>
      </c>
      <c r="E10" s="25">
        <v>0</v>
      </c>
      <c r="F10" s="25">
        <v>150</v>
      </c>
      <c r="G10" s="25">
        <v>52</v>
      </c>
      <c r="H10" s="25">
        <v>48</v>
      </c>
      <c r="I10" s="25">
        <v>0</v>
      </c>
      <c r="J10" s="24">
        <f t="shared" si="1"/>
        <v>250</v>
      </c>
      <c r="K10" s="25">
        <v>0</v>
      </c>
      <c r="L10" s="25">
        <v>150</v>
      </c>
      <c r="M10" s="25">
        <v>52</v>
      </c>
      <c r="N10" s="25">
        <v>48</v>
      </c>
      <c r="O10" s="26">
        <v>0</v>
      </c>
      <c r="P10" s="27">
        <v>0</v>
      </c>
      <c r="Q10" s="28">
        <v>0</v>
      </c>
    </row>
    <row r="11" spans="1:17" ht="18" customHeight="1" x14ac:dyDescent="0.4">
      <c r="B11" s="22">
        <v>7</v>
      </c>
      <c r="C11" s="23" t="s">
        <v>21</v>
      </c>
      <c r="D11" s="24">
        <f t="shared" si="0"/>
        <v>244</v>
      </c>
      <c r="E11" s="25">
        <v>0</v>
      </c>
      <c r="F11" s="25">
        <v>167</v>
      </c>
      <c r="G11" s="25">
        <v>23</v>
      </c>
      <c r="H11" s="25">
        <v>54</v>
      </c>
      <c r="I11" s="25">
        <v>0</v>
      </c>
      <c r="J11" s="24">
        <f t="shared" si="1"/>
        <v>244</v>
      </c>
      <c r="K11" s="25">
        <v>0</v>
      </c>
      <c r="L11" s="25">
        <v>167</v>
      </c>
      <c r="M11" s="25">
        <v>23</v>
      </c>
      <c r="N11" s="25">
        <v>54</v>
      </c>
      <c r="O11" s="26">
        <v>0</v>
      </c>
      <c r="P11" s="27">
        <v>0</v>
      </c>
      <c r="Q11" s="28">
        <v>0</v>
      </c>
    </row>
    <row r="12" spans="1:17" s="13" customFormat="1" ht="18" customHeight="1" x14ac:dyDescent="0.4">
      <c r="B12" s="44" t="s">
        <v>22</v>
      </c>
      <c r="C12" s="45"/>
      <c r="D12" s="30">
        <f>SUM(E12:I12)</f>
        <v>973</v>
      </c>
      <c r="E12" s="31">
        <f t="shared" ref="E12:H12" si="2">SUM(E5:E11)</f>
        <v>0</v>
      </c>
      <c r="F12" s="31">
        <f t="shared" si="2"/>
        <v>703</v>
      </c>
      <c r="G12" s="31">
        <f t="shared" si="2"/>
        <v>168</v>
      </c>
      <c r="H12" s="31">
        <f t="shared" si="2"/>
        <v>102</v>
      </c>
      <c r="I12" s="32">
        <v>0</v>
      </c>
      <c r="J12" s="30">
        <f>SUM(K12:O12)</f>
        <v>973</v>
      </c>
      <c r="K12" s="31">
        <f t="shared" ref="K12:Q12" si="3">SUM(K5:K11)</f>
        <v>0</v>
      </c>
      <c r="L12" s="31">
        <f t="shared" si="3"/>
        <v>703</v>
      </c>
      <c r="M12" s="31">
        <f t="shared" si="3"/>
        <v>168</v>
      </c>
      <c r="N12" s="31">
        <f t="shared" si="3"/>
        <v>102</v>
      </c>
      <c r="O12" s="33">
        <f t="shared" si="3"/>
        <v>0</v>
      </c>
      <c r="P12" s="34">
        <f t="shared" si="3"/>
        <v>0</v>
      </c>
      <c r="Q12" s="28">
        <f t="shared" si="3"/>
        <v>0</v>
      </c>
    </row>
    <row r="13" spans="1:17" ht="18" customHeight="1" x14ac:dyDescent="0.4">
      <c r="B13" s="22">
        <v>1</v>
      </c>
      <c r="C13" s="23" t="s">
        <v>23</v>
      </c>
      <c r="D13" s="24">
        <f t="shared" si="0"/>
        <v>3</v>
      </c>
      <c r="E13" s="35">
        <v>0</v>
      </c>
      <c r="F13" s="35">
        <v>3</v>
      </c>
      <c r="G13" s="35">
        <v>0</v>
      </c>
      <c r="H13" s="35">
        <v>0</v>
      </c>
      <c r="I13" s="35">
        <v>0</v>
      </c>
      <c r="J13" s="24">
        <f t="shared" ref="J13:J22" si="4">SUM(K13:Q13)</f>
        <v>3</v>
      </c>
      <c r="K13" s="35">
        <v>0</v>
      </c>
      <c r="L13" s="35">
        <v>3</v>
      </c>
      <c r="M13" s="35">
        <v>0</v>
      </c>
      <c r="N13" s="35">
        <v>0</v>
      </c>
      <c r="O13" s="36">
        <v>0</v>
      </c>
      <c r="P13" s="37">
        <v>0</v>
      </c>
      <c r="Q13" s="28">
        <v>0</v>
      </c>
    </row>
    <row r="14" spans="1:17" ht="18" customHeight="1" x14ac:dyDescent="0.4">
      <c r="B14" s="22">
        <v>2</v>
      </c>
      <c r="C14" s="23" t="s">
        <v>24</v>
      </c>
      <c r="D14" s="24">
        <f t="shared" si="0"/>
        <v>19</v>
      </c>
      <c r="E14" s="35">
        <v>0</v>
      </c>
      <c r="F14" s="35">
        <v>0</v>
      </c>
      <c r="G14" s="35">
        <v>0</v>
      </c>
      <c r="H14" s="35">
        <v>0</v>
      </c>
      <c r="I14" s="35">
        <v>19</v>
      </c>
      <c r="J14" s="24">
        <f>SUM(K14:O14)</f>
        <v>0</v>
      </c>
      <c r="K14" s="35">
        <v>0</v>
      </c>
      <c r="L14" s="35">
        <v>0</v>
      </c>
      <c r="M14" s="35">
        <v>0</v>
      </c>
      <c r="N14" s="35">
        <v>0</v>
      </c>
      <c r="O14" s="36">
        <v>0</v>
      </c>
      <c r="P14" s="37">
        <v>19</v>
      </c>
      <c r="Q14" s="28">
        <v>0</v>
      </c>
    </row>
    <row r="15" spans="1:17" ht="18" customHeight="1" x14ac:dyDescent="0.4">
      <c r="B15" s="22">
        <v>3</v>
      </c>
      <c r="C15" s="23" t="s">
        <v>25</v>
      </c>
      <c r="D15" s="24">
        <f t="shared" si="0"/>
        <v>16</v>
      </c>
      <c r="E15" s="35">
        <v>0</v>
      </c>
      <c r="F15" s="35">
        <v>0</v>
      </c>
      <c r="G15" s="35">
        <v>0</v>
      </c>
      <c r="H15" s="35">
        <v>0</v>
      </c>
      <c r="I15" s="35">
        <v>16</v>
      </c>
      <c r="J15" s="24">
        <f t="shared" si="4"/>
        <v>16</v>
      </c>
      <c r="K15" s="35">
        <v>0</v>
      </c>
      <c r="L15" s="35">
        <v>0</v>
      </c>
      <c r="M15" s="35">
        <v>0</v>
      </c>
      <c r="N15" s="35">
        <v>0</v>
      </c>
      <c r="O15" s="36">
        <v>16</v>
      </c>
      <c r="P15" s="37">
        <v>0</v>
      </c>
      <c r="Q15" s="28">
        <v>0</v>
      </c>
    </row>
    <row r="16" spans="1:17" ht="18" customHeight="1" x14ac:dyDescent="0.4">
      <c r="B16" s="22">
        <v>4</v>
      </c>
      <c r="C16" s="23" t="s">
        <v>26</v>
      </c>
      <c r="D16" s="24">
        <f t="shared" si="0"/>
        <v>19</v>
      </c>
      <c r="E16" s="35">
        <v>0</v>
      </c>
      <c r="F16" s="35">
        <v>19</v>
      </c>
      <c r="G16" s="35">
        <v>0</v>
      </c>
      <c r="H16" s="35">
        <v>0</v>
      </c>
      <c r="I16" s="35">
        <v>0</v>
      </c>
      <c r="J16" s="24">
        <f t="shared" si="4"/>
        <v>19</v>
      </c>
      <c r="K16" s="35">
        <v>0</v>
      </c>
      <c r="L16" s="35">
        <v>19</v>
      </c>
      <c r="M16" s="35">
        <v>0</v>
      </c>
      <c r="N16" s="35">
        <v>0</v>
      </c>
      <c r="O16" s="36">
        <v>0</v>
      </c>
      <c r="P16" s="37">
        <v>0</v>
      </c>
      <c r="Q16" s="28">
        <v>0</v>
      </c>
    </row>
    <row r="17" spans="2:17" ht="18" customHeight="1" x14ac:dyDescent="0.4">
      <c r="B17" s="22">
        <v>5</v>
      </c>
      <c r="C17" s="23" t="s">
        <v>27</v>
      </c>
      <c r="D17" s="24">
        <f t="shared" si="0"/>
        <v>19</v>
      </c>
      <c r="E17" s="35">
        <v>0</v>
      </c>
      <c r="F17" s="35">
        <v>0</v>
      </c>
      <c r="G17" s="35">
        <v>0</v>
      </c>
      <c r="H17" s="35">
        <v>0</v>
      </c>
      <c r="I17" s="35">
        <v>19</v>
      </c>
      <c r="J17" s="24">
        <f t="shared" si="4"/>
        <v>0</v>
      </c>
      <c r="K17" s="35">
        <v>0</v>
      </c>
      <c r="L17" s="35">
        <v>0</v>
      </c>
      <c r="M17" s="35">
        <v>0</v>
      </c>
      <c r="N17" s="35">
        <v>0</v>
      </c>
      <c r="O17" s="36">
        <v>0</v>
      </c>
      <c r="P17" s="37">
        <v>0</v>
      </c>
      <c r="Q17" s="28">
        <v>0</v>
      </c>
    </row>
    <row r="18" spans="2:17" ht="30" customHeight="1" x14ac:dyDescent="0.4">
      <c r="B18" s="22">
        <v>6</v>
      </c>
      <c r="C18" s="23" t="s">
        <v>28</v>
      </c>
      <c r="D18" s="24">
        <f t="shared" si="0"/>
        <v>19</v>
      </c>
      <c r="E18" s="35">
        <v>0</v>
      </c>
      <c r="F18" s="35">
        <v>19</v>
      </c>
      <c r="G18" s="35">
        <v>0</v>
      </c>
      <c r="H18" s="35">
        <v>0</v>
      </c>
      <c r="I18" s="35">
        <v>0</v>
      </c>
      <c r="J18" s="24">
        <f t="shared" si="4"/>
        <v>19</v>
      </c>
      <c r="K18" s="35">
        <v>0</v>
      </c>
      <c r="L18" s="35">
        <v>19</v>
      </c>
      <c r="M18" s="35">
        <v>0</v>
      </c>
      <c r="N18" s="35">
        <v>0</v>
      </c>
      <c r="O18" s="36">
        <v>0</v>
      </c>
      <c r="P18" s="37">
        <v>0</v>
      </c>
      <c r="Q18" s="28">
        <v>0</v>
      </c>
    </row>
    <row r="19" spans="2:17" ht="18" customHeight="1" x14ac:dyDescent="0.4">
      <c r="B19" s="22">
        <v>7</v>
      </c>
      <c r="C19" s="23" t="s">
        <v>29</v>
      </c>
      <c r="D19" s="24">
        <f t="shared" si="0"/>
        <v>17</v>
      </c>
      <c r="E19" s="35">
        <v>0</v>
      </c>
      <c r="F19" s="35">
        <v>17</v>
      </c>
      <c r="G19" s="35">
        <v>0</v>
      </c>
      <c r="H19" s="35">
        <v>0</v>
      </c>
      <c r="I19" s="35">
        <v>0</v>
      </c>
      <c r="J19" s="24">
        <f t="shared" si="4"/>
        <v>17</v>
      </c>
      <c r="K19" s="35">
        <v>0</v>
      </c>
      <c r="L19" s="35">
        <v>17</v>
      </c>
      <c r="M19" s="35">
        <v>0</v>
      </c>
      <c r="N19" s="35">
        <v>0</v>
      </c>
      <c r="O19" s="36">
        <v>0</v>
      </c>
      <c r="P19" s="37">
        <v>0</v>
      </c>
      <c r="Q19" s="28">
        <v>0</v>
      </c>
    </row>
    <row r="20" spans="2:17" ht="18" customHeight="1" x14ac:dyDescent="0.4">
      <c r="B20" s="22">
        <v>8</v>
      </c>
      <c r="C20" s="23" t="s">
        <v>30</v>
      </c>
      <c r="D20" s="24">
        <f t="shared" si="0"/>
        <v>7</v>
      </c>
      <c r="E20" s="35">
        <v>0</v>
      </c>
      <c r="F20" s="35">
        <v>7</v>
      </c>
      <c r="G20" s="35">
        <v>0</v>
      </c>
      <c r="H20" s="35">
        <v>0</v>
      </c>
      <c r="I20" s="35">
        <v>0</v>
      </c>
      <c r="J20" s="24">
        <f t="shared" si="4"/>
        <v>7</v>
      </c>
      <c r="K20" s="35">
        <v>0</v>
      </c>
      <c r="L20" s="35">
        <v>0</v>
      </c>
      <c r="M20" s="35">
        <v>0</v>
      </c>
      <c r="N20" s="35">
        <v>0</v>
      </c>
      <c r="O20" s="36">
        <v>7</v>
      </c>
      <c r="P20" s="37">
        <v>0</v>
      </c>
      <c r="Q20" s="28">
        <v>0</v>
      </c>
    </row>
    <row r="21" spans="2:17" ht="18" customHeight="1" x14ac:dyDescent="0.4">
      <c r="B21" s="22">
        <v>9</v>
      </c>
      <c r="C21" s="23" t="s">
        <v>31</v>
      </c>
      <c r="D21" s="24">
        <f t="shared" si="0"/>
        <v>17</v>
      </c>
      <c r="E21" s="35">
        <v>0</v>
      </c>
      <c r="F21" s="35">
        <v>0</v>
      </c>
      <c r="G21" s="35">
        <v>0</v>
      </c>
      <c r="H21" s="35">
        <v>0</v>
      </c>
      <c r="I21" s="35">
        <v>17</v>
      </c>
      <c r="J21" s="24">
        <f t="shared" si="4"/>
        <v>0</v>
      </c>
      <c r="K21" s="35">
        <v>0</v>
      </c>
      <c r="L21" s="35">
        <v>0</v>
      </c>
      <c r="M21" s="35">
        <v>0</v>
      </c>
      <c r="N21" s="35">
        <v>0</v>
      </c>
      <c r="O21" s="36">
        <v>0</v>
      </c>
      <c r="P21" s="37">
        <v>0</v>
      </c>
      <c r="Q21" s="28">
        <v>0</v>
      </c>
    </row>
    <row r="22" spans="2:17" ht="18" customHeight="1" x14ac:dyDescent="0.4">
      <c r="B22" s="22">
        <v>10</v>
      </c>
      <c r="C22" s="23" t="s">
        <v>32</v>
      </c>
      <c r="D22" s="24">
        <f t="shared" si="0"/>
        <v>3</v>
      </c>
      <c r="E22" s="35">
        <v>0</v>
      </c>
      <c r="F22" s="35">
        <v>0</v>
      </c>
      <c r="G22" s="35">
        <v>3</v>
      </c>
      <c r="H22" s="35">
        <v>0</v>
      </c>
      <c r="I22" s="35">
        <v>0</v>
      </c>
      <c r="J22" s="24">
        <f t="shared" si="4"/>
        <v>3</v>
      </c>
      <c r="K22" s="35">
        <v>0</v>
      </c>
      <c r="L22" s="35">
        <v>0</v>
      </c>
      <c r="M22" s="35">
        <v>3</v>
      </c>
      <c r="N22" s="35">
        <v>0</v>
      </c>
      <c r="O22" s="36">
        <v>0</v>
      </c>
      <c r="P22" s="37">
        <v>0</v>
      </c>
      <c r="Q22" s="28">
        <v>0</v>
      </c>
    </row>
    <row r="23" spans="2:17" s="13" customFormat="1" ht="18" customHeight="1" x14ac:dyDescent="0.4">
      <c r="B23" s="44" t="s">
        <v>33</v>
      </c>
      <c r="C23" s="45"/>
      <c r="D23" s="38">
        <f>SUM(E23:I23)</f>
        <v>139</v>
      </c>
      <c r="E23" s="39">
        <f>SUM(E13:E22)</f>
        <v>0</v>
      </c>
      <c r="F23" s="39">
        <f>SUM(F13:F22)</f>
        <v>65</v>
      </c>
      <c r="G23" s="39">
        <f>SUM(G13:G22)</f>
        <v>3</v>
      </c>
      <c r="H23" s="39">
        <f>SUM(H13:H22)</f>
        <v>0</v>
      </c>
      <c r="I23" s="39">
        <f>SUM(I13:I22)</f>
        <v>71</v>
      </c>
      <c r="J23" s="38">
        <f>SUM(K23:O23)</f>
        <v>84</v>
      </c>
      <c r="K23" s="39">
        <f t="shared" ref="K23:Q23" si="5">SUM(K13:K22)</f>
        <v>0</v>
      </c>
      <c r="L23" s="39">
        <f>SUM(L13:L22)</f>
        <v>58</v>
      </c>
      <c r="M23" s="39">
        <f>SUM(M13:M22)</f>
        <v>3</v>
      </c>
      <c r="N23" s="39">
        <f>SUM(N13:N22)</f>
        <v>0</v>
      </c>
      <c r="O23" s="40">
        <f>SUM(O13:O22)</f>
        <v>23</v>
      </c>
      <c r="P23" s="41">
        <f>SUM(P13:P22)</f>
        <v>19</v>
      </c>
      <c r="Q23" s="42">
        <f t="shared" si="5"/>
        <v>0</v>
      </c>
    </row>
    <row r="24" spans="2:17" s="13" customFormat="1" ht="18" customHeight="1" x14ac:dyDescent="0.4">
      <c r="B24" s="44" t="s">
        <v>34</v>
      </c>
      <c r="C24" s="45"/>
      <c r="D24" s="38">
        <f>SUM(D12,D23)</f>
        <v>1112</v>
      </c>
      <c r="E24" s="39">
        <f>SUM(E12,E23)</f>
        <v>0</v>
      </c>
      <c r="F24" s="39">
        <f>SUM(F12,F23)</f>
        <v>768</v>
      </c>
      <c r="G24" s="39">
        <f>SUM(G12,G23)</f>
        <v>171</v>
      </c>
      <c r="H24" s="39">
        <f t="shared" ref="H24:I24" si="6">SUM(H12,H23)</f>
        <v>102</v>
      </c>
      <c r="I24" s="43">
        <f t="shared" si="6"/>
        <v>71</v>
      </c>
      <c r="J24" s="38">
        <f>SUM(J12,J23)</f>
        <v>1057</v>
      </c>
      <c r="K24" s="39">
        <f>SUM(K12,K23)</f>
        <v>0</v>
      </c>
      <c r="L24" s="39">
        <f t="shared" ref="L24:Q24" si="7">SUM(L12,L23)</f>
        <v>761</v>
      </c>
      <c r="M24" s="39">
        <f t="shared" si="7"/>
        <v>171</v>
      </c>
      <c r="N24" s="39">
        <f t="shared" si="7"/>
        <v>102</v>
      </c>
      <c r="O24" s="40">
        <f t="shared" si="7"/>
        <v>23</v>
      </c>
      <c r="P24" s="41">
        <f t="shared" si="7"/>
        <v>19</v>
      </c>
      <c r="Q24" s="42">
        <f t="shared" si="7"/>
        <v>0</v>
      </c>
    </row>
    <row r="25" spans="2:17" s="13" customFormat="1" x14ac:dyDescent="0.4">
      <c r="C25" s="14"/>
      <c r="D25" s="15"/>
      <c r="E25" s="15"/>
      <c r="F25" s="15"/>
      <c r="G25" s="15"/>
      <c r="H25" s="15"/>
      <c r="I25" s="15"/>
      <c r="J25" s="15"/>
    </row>
    <row r="26" spans="2:17" s="13" customFormat="1" x14ac:dyDescent="0.4">
      <c r="C26" s="14"/>
      <c r="D26" s="15"/>
      <c r="E26" s="15"/>
      <c r="F26" s="15"/>
      <c r="G26" s="15"/>
      <c r="H26" s="15"/>
      <c r="I26" s="15"/>
      <c r="J26" s="15"/>
    </row>
    <row r="27" spans="2:17" s="13" customFormat="1" x14ac:dyDescent="0.4">
      <c r="C27" s="14"/>
      <c r="D27" s="15"/>
      <c r="E27" s="15"/>
      <c r="F27" s="15"/>
      <c r="G27" s="15"/>
      <c r="H27" s="15"/>
      <c r="I27" s="15"/>
      <c r="J27" s="15"/>
    </row>
    <row r="28" spans="2:17" s="13" customFormat="1" x14ac:dyDescent="0.4">
      <c r="C28" s="14"/>
      <c r="D28" s="15"/>
      <c r="E28" s="15"/>
      <c r="F28" s="15"/>
      <c r="G28" s="15"/>
      <c r="H28" s="15"/>
      <c r="I28" s="15"/>
      <c r="J28" s="15"/>
    </row>
    <row r="29" spans="2:17" s="13" customFormat="1" x14ac:dyDescent="0.4">
      <c r="C29" s="14"/>
      <c r="D29" s="15"/>
      <c r="E29" s="15"/>
      <c r="F29" s="15"/>
      <c r="G29" s="15"/>
      <c r="H29" s="15"/>
      <c r="I29" s="15"/>
      <c r="J29" s="15"/>
    </row>
    <row r="30" spans="2:17" s="13" customFormat="1" x14ac:dyDescent="0.4">
      <c r="C30" s="14"/>
      <c r="D30" s="15"/>
      <c r="E30" s="15"/>
      <c r="F30" s="15"/>
      <c r="G30" s="15"/>
      <c r="H30" s="15"/>
      <c r="I30" s="15"/>
      <c r="J30" s="15"/>
    </row>
    <row r="31" spans="2:17" s="13" customFormat="1" x14ac:dyDescent="0.4">
      <c r="C31" s="14"/>
      <c r="D31" s="15"/>
      <c r="E31" s="15"/>
      <c r="F31" s="15"/>
      <c r="G31" s="15"/>
      <c r="H31" s="15"/>
      <c r="I31" s="15"/>
      <c r="J31" s="15"/>
    </row>
    <row r="32" spans="2:17" s="13" customFormat="1" x14ac:dyDescent="0.4">
      <c r="C32" s="14"/>
      <c r="D32" s="15"/>
      <c r="E32" s="15"/>
      <c r="F32" s="15"/>
      <c r="G32" s="15"/>
      <c r="H32" s="15"/>
      <c r="I32" s="15"/>
      <c r="J32" s="15"/>
    </row>
    <row r="33" spans="3:5" x14ac:dyDescent="0.4">
      <c r="C33" s="16"/>
      <c r="D33" s="17"/>
      <c r="E33" s="18"/>
    </row>
    <row r="34" spans="3:5" x14ac:dyDescent="0.4">
      <c r="C34" s="16"/>
      <c r="D34" s="17"/>
      <c r="E34" s="19"/>
    </row>
    <row r="35" spans="3:5" x14ac:dyDescent="0.4">
      <c r="D35" s="19"/>
      <c r="E35" s="19"/>
    </row>
    <row r="36" spans="3:5" x14ac:dyDescent="0.4">
      <c r="D36" s="19"/>
      <c r="E36" s="19"/>
    </row>
    <row r="37" spans="3:5" x14ac:dyDescent="0.4">
      <c r="D37" s="20"/>
    </row>
    <row r="39" spans="3:5" x14ac:dyDescent="0.4">
      <c r="E39" s="21"/>
    </row>
  </sheetData>
  <mergeCells count="8">
    <mergeCell ref="B23:C23"/>
    <mergeCell ref="B24:C24"/>
    <mergeCell ref="B1:Q1"/>
    <mergeCell ref="D2:I2"/>
    <mergeCell ref="J2:Q2"/>
    <mergeCell ref="D3:I3"/>
    <mergeCell ref="J3:Q3"/>
    <mergeCell ref="B12:C12"/>
  </mergeCells>
  <phoneticPr fontId="2"/>
  <pageMargins left="0.59055118110236227" right="0.59055118110236227" top="0.74803149606299213" bottom="0.74803149606299213" header="0.31496062992125984" footer="0.31496062992125984"/>
  <pageSetup paperSize="9" scale="74" fitToHeight="0" orientation="landscape" r:id="rId1"/>
  <headerFooter>
    <oddFooter>&amp;C　　　　　　　　　　　　　　　　　　　　　　　　　　　　　　　　　　　                 ※「廃止予定」、「介護保険施設等」は除く。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南部医療圏</vt:lpstr>
      <vt:lpstr>南部医療圏!Print_Area</vt:lpstr>
      <vt:lpstr>南部医療圏!Print_Titles</vt:lpstr>
    </vt:vector>
  </TitlesOfParts>
  <Company>-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oitapref</cp:lastModifiedBy>
  <dcterms:created xsi:type="dcterms:W3CDTF">2022-04-08T11:54:41Z</dcterms:created>
  <dcterms:modified xsi:type="dcterms:W3CDTF">2022-09-30T14:37:29Z</dcterms:modified>
</cp:coreProperties>
</file>