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ED627B54-3B5C-4449-A584-177129809E4B}" xr6:coauthVersionLast="47" xr6:coauthVersionMax="47" xr10:uidLastSave="{00000000-0000-0000-0000-000000000000}"/>
  <bookViews>
    <workbookView xWindow="-110" yWindow="-110" windowWidth="19420" windowHeight="11620" tabRatio="818" xr2:uid="{00000000-000D-0000-FFFF-FFFF00000000}"/>
  </bookViews>
  <sheets>
    <sheet name="ｸﾞﾗﾌﾃﾞｰﾀ" sheetId="75" r:id="rId1"/>
    <sheet name="増減主な市町村" sheetId="74" r:id="rId2"/>
    <sheet name="F_人口及び世帯" sheetId="73" r:id="rId3"/>
    <sheet name="県外移動地域別割合" sheetId="4" r:id="rId4"/>
    <sheet name="G_移動" sheetId="70" r:id="rId5"/>
    <sheet name="H_市町村間移動" sheetId="71" r:id="rId6"/>
    <sheet name="I_県外ﾌﾞﾛｯｸ別移動" sheetId="72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75" l="1"/>
  <c r="H37" i="75"/>
  <c r="F37" i="75"/>
  <c r="E37" i="75"/>
  <c r="D37" i="75"/>
  <c r="J36" i="75"/>
  <c r="J37" i="75" s="1"/>
  <c r="G36" i="75"/>
  <c r="G37" i="75" s="1"/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<sst xmlns="http://schemas.openxmlformats.org/spreadsheetml/2006/main" count="265" uniqueCount="135">
  <si>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</si>
  <si>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</si>
  <si>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</si>
  <si>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</si>
  <si>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</si>
  <si>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</si>
  <si>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</si>
  <si>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</si>
  <si>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</si>
  <si>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</si>
  <si>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</si>
  <si>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</si>
  <si>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</si>
  <si>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</si>
  <si>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</si>
  <si>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</si>
  <si>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</si>
  <si>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</si>
  <si>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</si>
  <si>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</si>
  <si>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</si>
  <si>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</si>
  <si>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</si>
  <si>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</si>
  <si>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</si>
  <si>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</si>
  <si>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</si>
  <si>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</si>
  <si>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</si>
  <si>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</si>
  <si>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</si>
  <si>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</si>
  <si>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</si>
  <si>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</si>
  <si>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</si>
  <si>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</si>
  <si>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</si>
  <si>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</si>
  <si>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</si>
  <si>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</si>
  <si>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</si>
  <si>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</si>
  <si>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</si>
  <si>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</si>
  <si>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</si>
  <si>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</si>
  <si>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</si>
  <si>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</si>
  <si>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</si>
  <si>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</si>
  <si>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</si>
  <si>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</si>
  <si>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</si>
  <si>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</si>
  <si>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</si>
  <si>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</si>
  <si>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</si>
  <si>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</si>
  <si>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</si>
  <si>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</si>
  <si>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</si>
  <si>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</si>
  <si>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</si>
  <si>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</si>
  <si>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</si>
  <si>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</si>
  <si>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</si>
  <si>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</si>
  <si>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</si>
  <si>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</si>
  <si>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</si>
  <si>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</si>
  <si>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</si>
  <si>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</si>
  <si>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</si>
  <si>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</si>
  <si>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</si>
  <si>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</si>
  <si>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</si>
  <si>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</si>
  <si>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</si>
  <si>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</si>
  <si>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</si>
  <si>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</si>
  <si>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</si>
  <si>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</si>
  <si>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</si>
  <si>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</si>
  <si>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</si>
  <si>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</si>
  <si>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</si>
  <si>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</si>
  <si>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</si>
  <si>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令和2年6月分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</si>
  <si>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</si>
  <si>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</si>
  <si>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令和2年7月1日現在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</si>
  <si>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</si>
  <si>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</si>
  <si>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</si>
  <si>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</si>
  <si>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</si>
  <si>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</si>
  <si>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</si>
  <si>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</si>
  <si>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</si>
  <si>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</si>
  <si>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</si>
  <si>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</si>
  <si>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（2市町）</t>
    </r>
    <rPh sb="4" eb="6">
      <t>ゾウカ</t>
    </rPh>
    <rPh sb="9" eb="11">
      <t>シチョウ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</si>
  <si>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</si>
  <si>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</si>
  <si>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</si>
  <si>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</si>
  <si>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</si>
  <si>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</si>
  <si>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</si>
  <si>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</si>
  <si>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</si>
  <si>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</si>
  <si>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</si>
  <si>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</si>
  <si>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</si>
  <si>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</si>
  <si>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</si>
  <si>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</si>
  <si>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</si>
  <si>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</si>
  <si>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</si>
  <si>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R1/6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</si>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</sst>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1135100</c:v>
                </c:pt>
                <c:pt idx="1">
                  <c:v>1134488</c:v>
                </c:pt>
                <c:pt idx="2">
                  <c:v>1134431</c:v>
                </c:pt>
                <c:pt idx="3">
                  <c:v>1133970</c:v>
                </c:pt>
                <c:pt idx="4">
                  <c:v>1133310</c:v>
                </c:pt>
                <c:pt idx="5">
                  <c:v>1132603</c:v>
                </c:pt>
                <c:pt idx="6">
                  <c:v>1131830</c:v>
                </c:pt>
                <c:pt idx="7">
                  <c:v>1130938</c:v>
                </c:pt>
                <c:pt idx="8">
                  <c:v>1127361</c:v>
                </c:pt>
                <c:pt idx="9">
                  <c:v>1128022</c:v>
                </c:pt>
                <c:pt idx="10">
                  <c:v>1127462</c:v>
                </c:pt>
                <c:pt idx="11">
                  <c:v>1126741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5-41D9-AB87-2B68ABB1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036176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R2/1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-520</c:v>
                </c:pt>
                <c:pt idx="1">
                  <c:v>-386</c:v>
                </c:pt>
                <c:pt idx="2">
                  <c:v>-514</c:v>
                </c:pt>
                <c:pt idx="3">
                  <c:v>-546</c:v>
                </c:pt>
                <c:pt idx="4">
                  <c:v>-658</c:v>
                </c:pt>
                <c:pt idx="5">
                  <c:v>-684</c:v>
                </c:pt>
                <c:pt idx="6">
                  <c:v>-824</c:v>
                </c:pt>
                <c:pt idx="7">
                  <c:v>-566</c:v>
                </c:pt>
                <c:pt idx="8">
                  <c:v>-636</c:v>
                </c:pt>
                <c:pt idx="9">
                  <c:v>-498</c:v>
                </c:pt>
                <c:pt idx="10">
                  <c:v>-563</c:v>
                </c:pt>
                <c:pt idx="11">
                  <c:v>-444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5-41D9-AB87-2B68ABB15B42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R2/1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-166</c:v>
                </c:pt>
                <c:pt idx="1">
                  <c:v>-226</c:v>
                </c:pt>
                <c:pt idx="2">
                  <c:v>457</c:v>
                </c:pt>
                <c:pt idx="3">
                  <c:v>85</c:v>
                </c:pt>
                <c:pt idx="4">
                  <c:v>-2</c:v>
                </c:pt>
                <c:pt idx="5">
                  <c:v>-23</c:v>
                </c:pt>
                <c:pt idx="6">
                  <c:v>51</c:v>
                </c:pt>
                <c:pt idx="7">
                  <c:v>-326</c:v>
                </c:pt>
                <c:pt idx="8">
                  <c:v>-2941</c:v>
                </c:pt>
                <c:pt idx="9">
                  <c:v>1159</c:v>
                </c:pt>
                <c:pt idx="10">
                  <c:v>3</c:v>
                </c:pt>
                <c:pt idx="11">
                  <c:v>-277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5-41D9-AB87-2B68ABB1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003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500036176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topLeftCell="A13" zoomScaleNormal="100" zoomScaleSheetLayoutView="100" workbookViewId="0">
      <selection activeCell="M15" sqref="M15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115</v>
      </c>
      <c r="L20" s="145"/>
    </row>
    <row r="21" spans="1:14" ht="19.5" customHeight="1" x14ac:dyDescent="0.2">
      <c r="B21" s="162" t="s">
        <v>116</v>
      </c>
      <c r="C21" s="165" t="s">
        <v>117</v>
      </c>
      <c r="D21" s="167" t="s">
        <v>118</v>
      </c>
      <c r="E21" s="168"/>
      <c r="F21" s="168"/>
      <c r="G21" s="168"/>
      <c r="H21" s="168"/>
      <c r="I21" s="168"/>
      <c r="J21" s="169"/>
      <c r="K21" s="165" t="s">
        <v>119</v>
      </c>
      <c r="L21" s="146"/>
    </row>
    <row r="22" spans="1:14" ht="19.5" customHeight="1" x14ac:dyDescent="0.2">
      <c r="B22" s="163"/>
      <c r="C22" s="166"/>
      <c r="D22" s="165" t="s">
        <v>120</v>
      </c>
      <c r="E22" s="167" t="s">
        <v>121</v>
      </c>
      <c r="F22" s="168"/>
      <c r="G22" s="168"/>
      <c r="H22" s="167" t="s">
        <v>122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123</v>
      </c>
      <c r="F23" s="147" t="s">
        <v>124</v>
      </c>
      <c r="G23" s="147" t="s">
        <v>125</v>
      </c>
      <c r="H23" s="147" t="s">
        <v>126</v>
      </c>
      <c r="I23" s="147" t="s">
        <v>127</v>
      </c>
      <c r="J23" s="147" t="s">
        <v>128</v>
      </c>
      <c r="K23" s="166"/>
    </row>
    <row r="24" spans="1:14" ht="19.5" customHeight="1" x14ac:dyDescent="0.2">
      <c r="B24" s="148" t="s">
        <v>129</v>
      </c>
      <c r="C24" s="149">
        <v>1135786</v>
      </c>
      <c r="D24" s="150">
        <v>-459</v>
      </c>
      <c r="E24" s="149">
        <v>606</v>
      </c>
      <c r="F24" s="149">
        <v>1031</v>
      </c>
      <c r="G24" s="150">
        <v>-425</v>
      </c>
      <c r="H24" s="149">
        <v>2311</v>
      </c>
      <c r="I24" s="149">
        <v>2345</v>
      </c>
      <c r="J24" s="150">
        <v>-34</v>
      </c>
      <c r="K24" s="151">
        <v>494948</v>
      </c>
      <c r="M24" s="152"/>
      <c r="N24" s="152"/>
    </row>
    <row r="25" spans="1:14" ht="19.5" customHeight="1" x14ac:dyDescent="0.2">
      <c r="A25" s="153"/>
      <c r="B25" s="148">
        <v>7</v>
      </c>
      <c r="C25" s="149">
        <v>1135100</v>
      </c>
      <c r="D25" s="150">
        <v>-686</v>
      </c>
      <c r="E25" s="149">
        <v>642</v>
      </c>
      <c r="F25" s="149">
        <v>1162</v>
      </c>
      <c r="G25" s="150">
        <v>-520</v>
      </c>
      <c r="H25" s="149">
        <v>2882</v>
      </c>
      <c r="I25" s="149">
        <v>3048</v>
      </c>
      <c r="J25" s="150">
        <v>-166</v>
      </c>
      <c r="K25" s="151">
        <v>495049</v>
      </c>
      <c r="M25" s="152"/>
      <c r="N25" s="152"/>
    </row>
    <row r="26" spans="1:14" ht="19.5" customHeight="1" x14ac:dyDescent="0.2">
      <c r="B26" s="148">
        <v>8</v>
      </c>
      <c r="C26" s="149">
        <v>1134488</v>
      </c>
      <c r="D26" s="150">
        <v>-612</v>
      </c>
      <c r="E26" s="149">
        <v>682</v>
      </c>
      <c r="F26" s="149">
        <v>1068</v>
      </c>
      <c r="G26" s="150">
        <v>-386</v>
      </c>
      <c r="H26" s="149">
        <v>2595</v>
      </c>
      <c r="I26" s="149">
        <v>2821</v>
      </c>
      <c r="J26" s="150">
        <v>-226</v>
      </c>
      <c r="K26" s="151">
        <v>495055</v>
      </c>
      <c r="M26" s="152"/>
      <c r="N26" s="152"/>
    </row>
    <row r="27" spans="1:14" ht="19.5" customHeight="1" x14ac:dyDescent="0.2">
      <c r="B27" s="148">
        <v>9</v>
      </c>
      <c r="C27" s="149">
        <v>1134431</v>
      </c>
      <c r="D27" s="150">
        <v>-57</v>
      </c>
      <c r="E27" s="149">
        <v>647</v>
      </c>
      <c r="F27" s="149">
        <v>1161</v>
      </c>
      <c r="G27" s="150">
        <v>-514</v>
      </c>
      <c r="H27" s="149">
        <v>3267</v>
      </c>
      <c r="I27" s="149">
        <v>2810</v>
      </c>
      <c r="J27" s="150">
        <v>457</v>
      </c>
      <c r="K27" s="151">
        <v>495101</v>
      </c>
      <c r="M27" s="152"/>
      <c r="N27" s="152"/>
    </row>
    <row r="28" spans="1:14" ht="19.5" customHeight="1" x14ac:dyDescent="0.2">
      <c r="B28" s="148">
        <v>10</v>
      </c>
      <c r="C28" s="149">
        <v>1133970</v>
      </c>
      <c r="D28" s="150">
        <v>-461</v>
      </c>
      <c r="E28" s="149">
        <v>648</v>
      </c>
      <c r="F28" s="149">
        <v>1194</v>
      </c>
      <c r="G28" s="150">
        <v>-546</v>
      </c>
      <c r="H28" s="149">
        <v>2714</v>
      </c>
      <c r="I28" s="149">
        <v>2629</v>
      </c>
      <c r="J28" s="150">
        <v>85</v>
      </c>
      <c r="K28" s="151">
        <v>495605</v>
      </c>
      <c r="M28" s="152"/>
      <c r="N28" s="152"/>
    </row>
    <row r="29" spans="1:14" ht="19.5" customHeight="1" x14ac:dyDescent="0.2">
      <c r="B29" s="148">
        <v>11</v>
      </c>
      <c r="C29" s="149">
        <v>1133310</v>
      </c>
      <c r="D29" s="150">
        <v>-660</v>
      </c>
      <c r="E29" s="149">
        <v>651</v>
      </c>
      <c r="F29" s="149">
        <v>1309</v>
      </c>
      <c r="G29" s="150">
        <v>-658</v>
      </c>
      <c r="H29" s="149">
        <v>2197</v>
      </c>
      <c r="I29" s="149">
        <v>2199</v>
      </c>
      <c r="J29" s="150">
        <v>-2</v>
      </c>
      <c r="K29" s="151">
        <v>495706</v>
      </c>
      <c r="M29" s="152"/>
      <c r="N29" s="152"/>
    </row>
    <row r="30" spans="1:14" ht="19.5" customHeight="1" x14ac:dyDescent="0.2">
      <c r="B30" s="148">
        <v>12</v>
      </c>
      <c r="C30" s="149">
        <v>1132603</v>
      </c>
      <c r="D30" s="150">
        <v>-707</v>
      </c>
      <c r="E30" s="149">
        <v>601</v>
      </c>
      <c r="F30" s="149">
        <v>1285</v>
      </c>
      <c r="G30" s="150">
        <v>-684</v>
      </c>
      <c r="H30" s="149">
        <v>2243</v>
      </c>
      <c r="I30" s="149">
        <v>2266</v>
      </c>
      <c r="J30" s="150">
        <v>-23</v>
      </c>
      <c r="K30" s="151">
        <v>495566</v>
      </c>
      <c r="M30" s="152"/>
      <c r="N30" s="152"/>
    </row>
    <row r="31" spans="1:14" ht="19.5" customHeight="1" x14ac:dyDescent="0.2">
      <c r="B31" s="148" t="s">
        <v>130</v>
      </c>
      <c r="C31" s="149">
        <v>1131830</v>
      </c>
      <c r="D31" s="150">
        <v>-773</v>
      </c>
      <c r="E31" s="149">
        <v>698</v>
      </c>
      <c r="F31" s="149">
        <v>1522</v>
      </c>
      <c r="G31" s="150">
        <v>-824</v>
      </c>
      <c r="H31" s="149">
        <v>2414</v>
      </c>
      <c r="I31" s="149">
        <v>2363</v>
      </c>
      <c r="J31" s="150">
        <v>51</v>
      </c>
      <c r="K31" s="151">
        <v>495366</v>
      </c>
      <c r="M31" s="152"/>
      <c r="N31" s="152"/>
    </row>
    <row r="32" spans="1:14" ht="19.5" customHeight="1" x14ac:dyDescent="0.2">
      <c r="B32" s="148">
        <v>2</v>
      </c>
      <c r="C32" s="149">
        <v>1130938</v>
      </c>
      <c r="D32" s="150">
        <v>-892</v>
      </c>
      <c r="E32" s="149">
        <v>603</v>
      </c>
      <c r="F32" s="149">
        <v>1169</v>
      </c>
      <c r="G32" s="150">
        <v>-566</v>
      </c>
      <c r="H32" s="149">
        <v>2408</v>
      </c>
      <c r="I32" s="149">
        <v>2734</v>
      </c>
      <c r="J32" s="150">
        <v>-326</v>
      </c>
      <c r="K32" s="151">
        <v>495212</v>
      </c>
      <c r="M32" s="152"/>
      <c r="N32" s="152"/>
    </row>
    <row r="33" spans="1:14" ht="19.5" customHeight="1" x14ac:dyDescent="0.2">
      <c r="B33" s="148">
        <v>3</v>
      </c>
      <c r="C33" s="149">
        <v>1127361</v>
      </c>
      <c r="D33" s="150">
        <v>-3577</v>
      </c>
      <c r="E33" s="149">
        <v>636</v>
      </c>
      <c r="F33" s="149">
        <v>1272</v>
      </c>
      <c r="G33" s="150">
        <v>-636</v>
      </c>
      <c r="H33" s="149">
        <v>7369</v>
      </c>
      <c r="I33" s="149">
        <v>10310</v>
      </c>
      <c r="J33" s="150">
        <v>-2941</v>
      </c>
      <c r="K33" s="151">
        <v>495369</v>
      </c>
      <c r="M33" s="152"/>
      <c r="N33" s="152"/>
    </row>
    <row r="34" spans="1:14" ht="19.5" customHeight="1" x14ac:dyDescent="0.2">
      <c r="B34" s="148">
        <v>4</v>
      </c>
      <c r="C34" s="149">
        <v>1128022</v>
      </c>
      <c r="D34" s="150">
        <v>661</v>
      </c>
      <c r="E34" s="149">
        <v>668</v>
      </c>
      <c r="F34" s="149">
        <v>1166</v>
      </c>
      <c r="G34" s="150">
        <v>-498</v>
      </c>
      <c r="H34" s="149">
        <v>6201</v>
      </c>
      <c r="I34" s="149">
        <v>5042</v>
      </c>
      <c r="J34" s="150">
        <v>1159</v>
      </c>
      <c r="K34" s="151">
        <v>497128</v>
      </c>
    </row>
    <row r="35" spans="1:14" ht="19.5" customHeight="1" x14ac:dyDescent="0.2">
      <c r="B35" s="148">
        <v>5</v>
      </c>
      <c r="C35" s="149">
        <v>1127462</v>
      </c>
      <c r="D35" s="150">
        <v>-560</v>
      </c>
      <c r="E35" s="149">
        <v>556</v>
      </c>
      <c r="F35" s="149">
        <v>1119</v>
      </c>
      <c r="G35" s="150">
        <v>-563</v>
      </c>
      <c r="H35" s="149">
        <v>1957</v>
      </c>
      <c r="I35" s="149">
        <v>1954</v>
      </c>
      <c r="J35" s="150">
        <v>3</v>
      </c>
      <c r="K35" s="151">
        <v>497053</v>
      </c>
    </row>
    <row r="36" spans="1:14" ht="19.5" customHeight="1" x14ac:dyDescent="0.2">
      <c r="B36" s="148">
        <v>6</v>
      </c>
      <c r="C36" s="149">
        <v>1126741</v>
      </c>
      <c r="D36" s="150">
        <v>-721</v>
      </c>
      <c r="E36" s="149">
        <v>617</v>
      </c>
      <c r="F36" s="149">
        <v>1061</v>
      </c>
      <c r="G36" s="150">
        <f>E36-F36</f>
        <v>-444</v>
      </c>
      <c r="H36" s="149">
        <v>2113</v>
      </c>
      <c r="I36" s="149">
        <v>2390</v>
      </c>
      <c r="J36" s="150">
        <f>H36-I36</f>
        <v>-277</v>
      </c>
      <c r="K36" s="151">
        <v>497163</v>
      </c>
      <c r="M36" s="152"/>
      <c r="N36" s="152"/>
    </row>
    <row r="37" spans="1:14" ht="19.5" customHeight="1" x14ac:dyDescent="0.2">
      <c r="B37" s="160" t="s">
        <v>131</v>
      </c>
      <c r="C37" s="161"/>
      <c r="D37" s="154">
        <f>C36-C24</f>
        <v>-9045</v>
      </c>
      <c r="E37" s="154">
        <f>E25+E26+E27+E28+E29+E30+E31+E32+E33+E34+E35+E36</f>
        <v>7649</v>
      </c>
      <c r="F37" s="154">
        <f>F25+F26+F27+F28+F29+F30+F31+F32+F33+F34+F35+F36</f>
        <v>14488</v>
      </c>
      <c r="G37" s="154">
        <f t="shared" ref="G37:J37" si="0">G25+G26+G27+G28+G29+G30+G31+G32+G33+G34+G35+G36</f>
        <v>-6839</v>
      </c>
      <c r="H37" s="154">
        <f t="shared" si="0"/>
        <v>38360</v>
      </c>
      <c r="I37" s="154">
        <f t="shared" si="0"/>
        <v>40566</v>
      </c>
      <c r="J37" s="154">
        <f t="shared" si="0"/>
        <v>-2206</v>
      </c>
      <c r="K37" s="155" t="s">
        <v>132</v>
      </c>
      <c r="M37" s="152"/>
      <c r="N37" s="152"/>
    </row>
    <row r="38" spans="1:14" ht="19.5" customHeight="1" x14ac:dyDescent="0.2">
      <c r="J38" s="141" t="s">
        <v>133</v>
      </c>
    </row>
    <row r="39" spans="1:14" ht="19.5" customHeight="1" x14ac:dyDescent="0.2">
      <c r="A39" s="156"/>
      <c r="B39" s="157" t="s">
        <v>134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 x14ac:dyDescent="0.2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 x14ac:dyDescent="0.2">
      <c r="A4" s="1"/>
      <c r="B4" s="1"/>
      <c r="C4" s="128" t="s">
        <v>111</v>
      </c>
      <c r="D4" s="128" t="s">
        <v>112</v>
      </c>
      <c r="E4" s="1"/>
      <c r="F4" s="129"/>
      <c r="G4" s="130" t="s">
        <v>113</v>
      </c>
      <c r="H4" s="131" t="s">
        <v>114</v>
      </c>
      <c r="I4" s="132"/>
    </row>
    <row r="5" spans="1:9" ht="21" customHeight="1" x14ac:dyDescent="0.2">
      <c r="A5" s="1"/>
      <c r="B5" s="133">
        <v>1</v>
      </c>
      <c r="C5" s="134" t="s">
        <v>32</v>
      </c>
      <c r="D5" s="135">
        <v>24</v>
      </c>
      <c r="E5" s="1"/>
      <c r="F5" s="136">
        <v>1</v>
      </c>
      <c r="G5" s="134" t="s">
        <v>33</v>
      </c>
      <c r="H5" s="135">
        <v>205</v>
      </c>
      <c r="I5" s="132"/>
    </row>
    <row r="6" spans="1:9" ht="21" customHeight="1" x14ac:dyDescent="0.2">
      <c r="A6" s="1"/>
      <c r="B6" s="133">
        <v>2</v>
      </c>
      <c r="C6" s="134" t="s">
        <v>49</v>
      </c>
      <c r="D6" s="135">
        <v>15</v>
      </c>
      <c r="E6" s="1"/>
      <c r="F6" s="136">
        <v>2</v>
      </c>
      <c r="G6" s="134" t="s">
        <v>35</v>
      </c>
      <c r="H6" s="135">
        <v>-87</v>
      </c>
      <c r="I6" s="132"/>
    </row>
    <row r="7" spans="1:9" ht="21" customHeight="1" x14ac:dyDescent="0.2">
      <c r="A7" s="1"/>
      <c r="B7" s="133">
        <v>3</v>
      </c>
      <c r="C7" s="134"/>
      <c r="D7" s="135"/>
      <c r="E7" s="1"/>
      <c r="F7" s="136">
        <v>3</v>
      </c>
      <c r="G7" s="134" t="s">
        <v>36</v>
      </c>
      <c r="H7" s="135">
        <v>-60</v>
      </c>
      <c r="I7" s="132"/>
    </row>
    <row r="8" spans="1:9" ht="21" customHeight="1" x14ac:dyDescent="0.2">
      <c r="A8" s="1"/>
      <c r="B8" s="133">
        <v>4</v>
      </c>
      <c r="C8" s="137"/>
      <c r="D8" s="138"/>
      <c r="E8" s="1"/>
      <c r="F8" s="136">
        <v>4</v>
      </c>
      <c r="G8" s="134" t="s">
        <v>42</v>
      </c>
      <c r="H8" s="135">
        <v>-60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44</v>
      </c>
      <c r="H9" s="135">
        <v>-59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1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94</v>
      </c>
      <c r="T1" s="171"/>
    </row>
    <row r="2" spans="1:21" ht="18.75" customHeight="1" x14ac:dyDescent="0.2">
      <c r="A2" s="172" t="s">
        <v>95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96</v>
      </c>
      <c r="S3" s="173"/>
      <c r="T3" s="173"/>
    </row>
    <row r="4" spans="1:21" ht="20.25" customHeight="1" x14ac:dyDescent="0.2">
      <c r="A4" s="174" t="s">
        <v>19</v>
      </c>
      <c r="B4" s="176" t="s">
        <v>97</v>
      </c>
      <c r="C4" s="177"/>
      <c r="D4" s="177"/>
      <c r="E4" s="177"/>
      <c r="F4" s="177"/>
      <c r="G4" s="177"/>
      <c r="H4" s="177"/>
      <c r="I4" s="177"/>
      <c r="J4" s="178"/>
      <c r="K4" s="176" t="s">
        <v>98</v>
      </c>
      <c r="L4" s="177"/>
      <c r="M4" s="177"/>
      <c r="N4" s="177"/>
      <c r="O4" s="179"/>
      <c r="P4" s="176" t="s">
        <v>99</v>
      </c>
      <c r="Q4" s="177"/>
      <c r="R4" s="177"/>
      <c r="S4" s="177"/>
      <c r="T4" s="180"/>
    </row>
    <row r="5" spans="1:21" ht="20.25" customHeight="1" x14ac:dyDescent="0.2">
      <c r="A5" s="175"/>
      <c r="B5" s="98" t="s">
        <v>100</v>
      </c>
      <c r="C5" s="99" t="s">
        <v>101</v>
      </c>
      <c r="D5" s="99" t="s">
        <v>102</v>
      </c>
      <c r="E5" s="99" t="s">
        <v>103</v>
      </c>
      <c r="F5" s="99" t="s">
        <v>104</v>
      </c>
      <c r="G5" s="99" t="s">
        <v>102</v>
      </c>
      <c r="H5" s="99" t="s">
        <v>105</v>
      </c>
      <c r="I5" s="99" t="s">
        <v>106</v>
      </c>
      <c r="J5" s="100" t="s">
        <v>102</v>
      </c>
      <c r="K5" s="101" t="s">
        <v>101</v>
      </c>
      <c r="L5" s="99" t="s">
        <v>103</v>
      </c>
      <c r="M5" s="99" t="s">
        <v>104</v>
      </c>
      <c r="N5" s="99" t="s">
        <v>105</v>
      </c>
      <c r="O5" s="102" t="s">
        <v>106</v>
      </c>
      <c r="P5" s="101" t="s">
        <v>101</v>
      </c>
      <c r="Q5" s="99" t="s">
        <v>103</v>
      </c>
      <c r="R5" s="99" t="s">
        <v>104</v>
      </c>
      <c r="S5" s="99" t="s">
        <v>105</v>
      </c>
      <c r="T5" s="103" t="s">
        <v>106</v>
      </c>
    </row>
    <row r="6" spans="1:21" ht="18.75" customHeight="1" x14ac:dyDescent="0.2">
      <c r="A6" s="104" t="s">
        <v>29</v>
      </c>
      <c r="B6" s="105">
        <v>497163</v>
      </c>
      <c r="C6" s="106">
        <v>1126741</v>
      </c>
      <c r="D6" s="106">
        <v>-721</v>
      </c>
      <c r="E6" s="106">
        <v>617</v>
      </c>
      <c r="F6" s="106">
        <v>1061</v>
      </c>
      <c r="G6" s="106">
        <v>-444</v>
      </c>
      <c r="H6" s="106">
        <v>2113</v>
      </c>
      <c r="I6" s="106">
        <v>2390</v>
      </c>
      <c r="J6" s="107">
        <v>-277</v>
      </c>
      <c r="K6" s="105">
        <v>534934</v>
      </c>
      <c r="L6" s="106">
        <v>325</v>
      </c>
      <c r="M6" s="106">
        <v>515</v>
      </c>
      <c r="N6" s="106">
        <v>1220</v>
      </c>
      <c r="O6" s="108">
        <v>1290</v>
      </c>
      <c r="P6" s="105">
        <v>591807</v>
      </c>
      <c r="Q6" s="106">
        <v>292</v>
      </c>
      <c r="R6" s="106">
        <v>546</v>
      </c>
      <c r="S6" s="106">
        <v>893</v>
      </c>
      <c r="T6" s="109">
        <v>1100</v>
      </c>
    </row>
    <row r="7" spans="1:21" ht="18.75" customHeight="1" x14ac:dyDescent="0.2">
      <c r="A7" s="110" t="s">
        <v>30</v>
      </c>
      <c r="B7" s="111">
        <v>475732</v>
      </c>
      <c r="C7" s="112">
        <v>1073899</v>
      </c>
      <c r="D7" s="112">
        <v>-699</v>
      </c>
      <c r="E7" s="112">
        <v>593</v>
      </c>
      <c r="F7" s="112">
        <v>1012</v>
      </c>
      <c r="G7" s="112">
        <v>-419</v>
      </c>
      <c r="H7" s="112">
        <v>1980</v>
      </c>
      <c r="I7" s="112">
        <v>2260</v>
      </c>
      <c r="J7" s="113">
        <v>-280</v>
      </c>
      <c r="K7" s="111">
        <v>509693</v>
      </c>
      <c r="L7" s="112">
        <v>313</v>
      </c>
      <c r="M7" s="112">
        <v>493</v>
      </c>
      <c r="N7" s="112">
        <v>1145</v>
      </c>
      <c r="O7" s="114">
        <v>1225</v>
      </c>
      <c r="P7" s="111">
        <v>564206</v>
      </c>
      <c r="Q7" s="112">
        <v>280</v>
      </c>
      <c r="R7" s="112">
        <v>519</v>
      </c>
      <c r="S7" s="112">
        <v>835</v>
      </c>
      <c r="T7" s="115">
        <v>1035</v>
      </c>
    </row>
    <row r="8" spans="1:21" ht="18.75" customHeight="1" x14ac:dyDescent="0.2">
      <c r="A8" s="110" t="s">
        <v>31</v>
      </c>
      <c r="B8" s="111">
        <v>21431</v>
      </c>
      <c r="C8" s="112">
        <v>52842</v>
      </c>
      <c r="D8" s="112">
        <v>-22</v>
      </c>
      <c r="E8" s="112">
        <v>24</v>
      </c>
      <c r="F8" s="112">
        <v>49</v>
      </c>
      <c r="G8" s="112">
        <v>-25</v>
      </c>
      <c r="H8" s="112">
        <v>133</v>
      </c>
      <c r="I8" s="112">
        <v>130</v>
      </c>
      <c r="J8" s="113">
        <v>3</v>
      </c>
      <c r="K8" s="111">
        <v>25241</v>
      </c>
      <c r="L8" s="112">
        <v>12</v>
      </c>
      <c r="M8" s="112">
        <v>22</v>
      </c>
      <c r="N8" s="112">
        <v>75</v>
      </c>
      <c r="O8" s="114">
        <v>65</v>
      </c>
      <c r="P8" s="111">
        <v>27601</v>
      </c>
      <c r="Q8" s="112">
        <v>12</v>
      </c>
      <c r="R8" s="112">
        <v>27</v>
      </c>
      <c r="S8" s="112">
        <v>58</v>
      </c>
      <c r="T8" s="115">
        <v>65</v>
      </c>
    </row>
    <row r="9" spans="1:21" ht="18.75" customHeight="1" x14ac:dyDescent="0.2">
      <c r="A9" s="116" t="s">
        <v>32</v>
      </c>
      <c r="B9" s="117">
        <v>213493</v>
      </c>
      <c r="C9" s="118">
        <v>477023</v>
      </c>
      <c r="D9" s="118">
        <v>24</v>
      </c>
      <c r="E9" s="118">
        <v>321</v>
      </c>
      <c r="F9" s="118">
        <v>323</v>
      </c>
      <c r="G9" s="118">
        <v>-2</v>
      </c>
      <c r="H9" s="118">
        <v>871</v>
      </c>
      <c r="I9" s="118">
        <v>845</v>
      </c>
      <c r="J9" s="119">
        <v>26</v>
      </c>
      <c r="K9" s="117">
        <v>229423</v>
      </c>
      <c r="L9" s="118">
        <v>170</v>
      </c>
      <c r="M9" s="118">
        <v>163</v>
      </c>
      <c r="N9" s="118">
        <v>516</v>
      </c>
      <c r="O9" s="120">
        <v>473</v>
      </c>
      <c r="P9" s="117">
        <v>247600</v>
      </c>
      <c r="Q9" s="118">
        <v>151</v>
      </c>
      <c r="R9" s="118">
        <v>160</v>
      </c>
      <c r="S9" s="118">
        <v>355</v>
      </c>
      <c r="T9" s="121">
        <v>372</v>
      </c>
    </row>
    <row r="10" spans="1:21" ht="18.75" customHeight="1" x14ac:dyDescent="0.2">
      <c r="A10" s="116" t="s">
        <v>33</v>
      </c>
      <c r="B10" s="117">
        <v>55090</v>
      </c>
      <c r="C10" s="118">
        <v>117012</v>
      </c>
      <c r="D10" s="118">
        <v>-205</v>
      </c>
      <c r="E10" s="118">
        <v>53</v>
      </c>
      <c r="F10" s="118">
        <v>111</v>
      </c>
      <c r="G10" s="118">
        <v>-58</v>
      </c>
      <c r="H10" s="118">
        <v>251</v>
      </c>
      <c r="I10" s="118">
        <v>398</v>
      </c>
      <c r="J10" s="119">
        <v>-147</v>
      </c>
      <c r="K10" s="117">
        <v>53064</v>
      </c>
      <c r="L10" s="118">
        <v>32</v>
      </c>
      <c r="M10" s="118">
        <v>50</v>
      </c>
      <c r="N10" s="118">
        <v>140</v>
      </c>
      <c r="O10" s="120">
        <v>198</v>
      </c>
      <c r="P10" s="117">
        <v>63948</v>
      </c>
      <c r="Q10" s="118">
        <v>21</v>
      </c>
      <c r="R10" s="118">
        <v>61</v>
      </c>
      <c r="S10" s="118">
        <v>111</v>
      </c>
      <c r="T10" s="121">
        <v>200</v>
      </c>
    </row>
    <row r="11" spans="1:21" ht="18.75" customHeight="1" x14ac:dyDescent="0.2">
      <c r="A11" s="116" t="s">
        <v>34</v>
      </c>
      <c r="B11" s="117">
        <v>37813</v>
      </c>
      <c r="C11" s="118">
        <v>82826</v>
      </c>
      <c r="D11" s="118">
        <v>-10</v>
      </c>
      <c r="E11" s="118">
        <v>59</v>
      </c>
      <c r="F11" s="118">
        <v>85</v>
      </c>
      <c r="G11" s="118">
        <v>-26</v>
      </c>
      <c r="H11" s="118">
        <v>204</v>
      </c>
      <c r="I11" s="118">
        <v>188</v>
      </c>
      <c r="J11" s="119">
        <v>16</v>
      </c>
      <c r="K11" s="117">
        <v>40312</v>
      </c>
      <c r="L11" s="118">
        <v>33</v>
      </c>
      <c r="M11" s="118">
        <v>38</v>
      </c>
      <c r="N11" s="118">
        <v>117</v>
      </c>
      <c r="O11" s="120">
        <v>113</v>
      </c>
      <c r="P11" s="117">
        <v>42514</v>
      </c>
      <c r="Q11" s="118">
        <v>26</v>
      </c>
      <c r="R11" s="118">
        <v>47</v>
      </c>
      <c r="S11" s="118">
        <v>87</v>
      </c>
      <c r="T11" s="121">
        <v>75</v>
      </c>
    </row>
    <row r="12" spans="1:21" ht="18.75" customHeight="1" x14ac:dyDescent="0.2">
      <c r="A12" s="116" t="s">
        <v>35</v>
      </c>
      <c r="B12" s="117">
        <v>25515</v>
      </c>
      <c r="C12" s="118">
        <v>62227</v>
      </c>
      <c r="D12" s="118">
        <v>-87</v>
      </c>
      <c r="E12" s="118">
        <v>27</v>
      </c>
      <c r="F12" s="118">
        <v>76</v>
      </c>
      <c r="G12" s="118">
        <v>-49</v>
      </c>
      <c r="H12" s="118">
        <v>87</v>
      </c>
      <c r="I12" s="118">
        <v>125</v>
      </c>
      <c r="J12" s="119">
        <v>-38</v>
      </c>
      <c r="K12" s="117">
        <v>29446</v>
      </c>
      <c r="L12" s="118">
        <v>14</v>
      </c>
      <c r="M12" s="118">
        <v>39</v>
      </c>
      <c r="N12" s="118">
        <v>49</v>
      </c>
      <c r="O12" s="120">
        <v>60</v>
      </c>
      <c r="P12" s="117">
        <v>32781</v>
      </c>
      <c r="Q12" s="118">
        <v>13</v>
      </c>
      <c r="R12" s="118">
        <v>37</v>
      </c>
      <c r="S12" s="118">
        <v>38</v>
      </c>
      <c r="T12" s="121">
        <v>65</v>
      </c>
    </row>
    <row r="13" spans="1:21" ht="18.75" customHeight="1" x14ac:dyDescent="0.2">
      <c r="A13" s="116" t="s">
        <v>36</v>
      </c>
      <c r="B13" s="117">
        <v>29480</v>
      </c>
      <c r="C13" s="118">
        <v>67122</v>
      </c>
      <c r="D13" s="118">
        <v>-60</v>
      </c>
      <c r="E13" s="118">
        <v>24</v>
      </c>
      <c r="F13" s="118">
        <v>77</v>
      </c>
      <c r="G13" s="118">
        <v>-53</v>
      </c>
      <c r="H13" s="118">
        <v>96</v>
      </c>
      <c r="I13" s="118">
        <v>103</v>
      </c>
      <c r="J13" s="119">
        <v>-7</v>
      </c>
      <c r="K13" s="117">
        <v>31146</v>
      </c>
      <c r="L13" s="118">
        <v>11</v>
      </c>
      <c r="M13" s="118">
        <v>42</v>
      </c>
      <c r="N13" s="118">
        <v>56</v>
      </c>
      <c r="O13" s="120">
        <v>63</v>
      </c>
      <c r="P13" s="117">
        <v>35976</v>
      </c>
      <c r="Q13" s="118">
        <v>13</v>
      </c>
      <c r="R13" s="118">
        <v>35</v>
      </c>
      <c r="S13" s="118">
        <v>40</v>
      </c>
      <c r="T13" s="121">
        <v>40</v>
      </c>
    </row>
    <row r="14" spans="1:21" ht="18.75" customHeight="1" x14ac:dyDescent="0.2">
      <c r="A14" s="116" t="s">
        <v>37</v>
      </c>
      <c r="B14" s="117">
        <v>14659</v>
      </c>
      <c r="C14" s="118">
        <v>36157</v>
      </c>
      <c r="D14" s="118">
        <v>-33</v>
      </c>
      <c r="E14" s="118">
        <v>8</v>
      </c>
      <c r="F14" s="118">
        <v>34</v>
      </c>
      <c r="G14" s="118">
        <v>-26</v>
      </c>
      <c r="H14" s="118">
        <v>48</v>
      </c>
      <c r="I14" s="118">
        <v>55</v>
      </c>
      <c r="J14" s="119">
        <v>-7</v>
      </c>
      <c r="K14" s="117">
        <v>17137</v>
      </c>
      <c r="L14" s="118">
        <v>4</v>
      </c>
      <c r="M14" s="118">
        <v>18</v>
      </c>
      <c r="N14" s="118">
        <v>27</v>
      </c>
      <c r="O14" s="120">
        <v>27</v>
      </c>
      <c r="P14" s="117">
        <v>19020</v>
      </c>
      <c r="Q14" s="118">
        <v>4</v>
      </c>
      <c r="R14" s="118">
        <v>16</v>
      </c>
      <c r="S14" s="118">
        <v>21</v>
      </c>
      <c r="T14" s="121">
        <v>28</v>
      </c>
    </row>
    <row r="15" spans="1:21" ht="18.75" customHeight="1" x14ac:dyDescent="0.2">
      <c r="A15" s="116" t="s">
        <v>38</v>
      </c>
      <c r="B15" s="117">
        <v>7039</v>
      </c>
      <c r="C15" s="118">
        <v>15928</v>
      </c>
      <c r="D15" s="118">
        <v>-8</v>
      </c>
      <c r="E15" s="118">
        <v>3</v>
      </c>
      <c r="F15" s="118">
        <v>11</v>
      </c>
      <c r="G15" s="118">
        <v>-8</v>
      </c>
      <c r="H15" s="118">
        <v>30</v>
      </c>
      <c r="I15" s="118">
        <v>30</v>
      </c>
      <c r="J15" s="119">
        <v>0</v>
      </c>
      <c r="K15" s="117">
        <v>7408</v>
      </c>
      <c r="L15" s="118">
        <v>1</v>
      </c>
      <c r="M15" s="118">
        <v>5</v>
      </c>
      <c r="N15" s="118">
        <v>13</v>
      </c>
      <c r="O15" s="120">
        <v>14</v>
      </c>
      <c r="P15" s="117">
        <v>8520</v>
      </c>
      <c r="Q15" s="118">
        <v>2</v>
      </c>
      <c r="R15" s="118">
        <v>6</v>
      </c>
      <c r="S15" s="118">
        <v>17</v>
      </c>
      <c r="T15" s="121">
        <v>16</v>
      </c>
    </row>
    <row r="16" spans="1:21" ht="18.75" customHeight="1" x14ac:dyDescent="0.2">
      <c r="A16" s="116" t="s">
        <v>39</v>
      </c>
      <c r="B16" s="117">
        <v>8624</v>
      </c>
      <c r="C16" s="118">
        <v>19998</v>
      </c>
      <c r="D16" s="118">
        <v>-34</v>
      </c>
      <c r="E16" s="118">
        <v>9</v>
      </c>
      <c r="F16" s="118">
        <v>34</v>
      </c>
      <c r="G16" s="118">
        <v>-25</v>
      </c>
      <c r="H16" s="118">
        <v>38</v>
      </c>
      <c r="I16" s="118">
        <v>47</v>
      </c>
      <c r="J16" s="119">
        <v>-9</v>
      </c>
      <c r="K16" s="117">
        <v>9280</v>
      </c>
      <c r="L16" s="118">
        <v>6</v>
      </c>
      <c r="M16" s="118">
        <v>17</v>
      </c>
      <c r="N16" s="118">
        <v>20</v>
      </c>
      <c r="O16" s="120">
        <v>26</v>
      </c>
      <c r="P16" s="117">
        <v>10718</v>
      </c>
      <c r="Q16" s="118">
        <v>3</v>
      </c>
      <c r="R16" s="118">
        <v>17</v>
      </c>
      <c r="S16" s="118">
        <v>18</v>
      </c>
      <c r="T16" s="121">
        <v>21</v>
      </c>
    </row>
    <row r="17" spans="1:20" ht="18.75" customHeight="1" x14ac:dyDescent="0.2">
      <c r="A17" s="116" t="s">
        <v>40</v>
      </c>
      <c r="B17" s="117">
        <v>9876</v>
      </c>
      <c r="C17" s="118">
        <v>22011</v>
      </c>
      <c r="D17" s="118">
        <v>-37</v>
      </c>
      <c r="E17" s="118">
        <v>9</v>
      </c>
      <c r="F17" s="118">
        <v>41</v>
      </c>
      <c r="G17" s="118">
        <v>-32</v>
      </c>
      <c r="H17" s="118">
        <v>42</v>
      </c>
      <c r="I17" s="118">
        <v>47</v>
      </c>
      <c r="J17" s="119">
        <v>-5</v>
      </c>
      <c r="K17" s="117">
        <v>10447</v>
      </c>
      <c r="L17" s="118">
        <v>6</v>
      </c>
      <c r="M17" s="118">
        <v>15</v>
      </c>
      <c r="N17" s="118">
        <v>26</v>
      </c>
      <c r="O17" s="120">
        <v>22</v>
      </c>
      <c r="P17" s="117">
        <v>11564</v>
      </c>
      <c r="Q17" s="118">
        <v>3</v>
      </c>
      <c r="R17" s="118">
        <v>26</v>
      </c>
      <c r="S17" s="118">
        <v>16</v>
      </c>
      <c r="T17" s="121">
        <v>25</v>
      </c>
    </row>
    <row r="18" spans="1:20" ht="18.75" customHeight="1" x14ac:dyDescent="0.2">
      <c r="A18" s="116" t="s">
        <v>41</v>
      </c>
      <c r="B18" s="117">
        <v>12002</v>
      </c>
      <c r="C18" s="118">
        <v>28052</v>
      </c>
      <c r="D18" s="118">
        <v>-31</v>
      </c>
      <c r="E18" s="118">
        <v>11</v>
      </c>
      <c r="F18" s="118">
        <v>25</v>
      </c>
      <c r="G18" s="118">
        <v>-14</v>
      </c>
      <c r="H18" s="118">
        <v>56</v>
      </c>
      <c r="I18" s="118">
        <v>73</v>
      </c>
      <c r="J18" s="119">
        <v>-17</v>
      </c>
      <c r="K18" s="117">
        <v>13522</v>
      </c>
      <c r="L18" s="118">
        <v>4</v>
      </c>
      <c r="M18" s="118">
        <v>12</v>
      </c>
      <c r="N18" s="118">
        <v>35</v>
      </c>
      <c r="O18" s="120">
        <v>52</v>
      </c>
      <c r="P18" s="117">
        <v>14530</v>
      </c>
      <c r="Q18" s="118">
        <v>7</v>
      </c>
      <c r="R18" s="118">
        <v>13</v>
      </c>
      <c r="S18" s="118">
        <v>21</v>
      </c>
      <c r="T18" s="121">
        <v>21</v>
      </c>
    </row>
    <row r="19" spans="1:20" ht="18.75" customHeight="1" x14ac:dyDescent="0.2">
      <c r="A19" s="116" t="s">
        <v>42</v>
      </c>
      <c r="B19" s="117">
        <v>22669</v>
      </c>
      <c r="C19" s="118">
        <v>53162</v>
      </c>
      <c r="D19" s="118">
        <v>-60</v>
      </c>
      <c r="E19" s="118">
        <v>21</v>
      </c>
      <c r="F19" s="118">
        <v>50</v>
      </c>
      <c r="G19" s="118">
        <v>-29</v>
      </c>
      <c r="H19" s="118">
        <v>76</v>
      </c>
      <c r="I19" s="118">
        <v>107</v>
      </c>
      <c r="J19" s="119">
        <v>-31</v>
      </c>
      <c r="K19" s="117">
        <v>24998</v>
      </c>
      <c r="L19" s="118">
        <v>9</v>
      </c>
      <c r="M19" s="118">
        <v>22</v>
      </c>
      <c r="N19" s="118">
        <v>43</v>
      </c>
      <c r="O19" s="120">
        <v>56</v>
      </c>
      <c r="P19" s="117">
        <v>28164</v>
      </c>
      <c r="Q19" s="118">
        <v>12</v>
      </c>
      <c r="R19" s="118">
        <v>28</v>
      </c>
      <c r="S19" s="118">
        <v>33</v>
      </c>
      <c r="T19" s="121">
        <v>51</v>
      </c>
    </row>
    <row r="20" spans="1:20" ht="18.75" customHeight="1" x14ac:dyDescent="0.2">
      <c r="A20" s="116" t="s">
        <v>43</v>
      </c>
      <c r="B20" s="117">
        <v>13951</v>
      </c>
      <c r="C20" s="118">
        <v>33378</v>
      </c>
      <c r="D20" s="118">
        <v>-46</v>
      </c>
      <c r="E20" s="118">
        <v>19</v>
      </c>
      <c r="F20" s="118">
        <v>62</v>
      </c>
      <c r="G20" s="118">
        <v>-43</v>
      </c>
      <c r="H20" s="118">
        <v>60</v>
      </c>
      <c r="I20" s="118">
        <v>63</v>
      </c>
      <c r="J20" s="119">
        <v>-3</v>
      </c>
      <c r="K20" s="117">
        <v>15535</v>
      </c>
      <c r="L20" s="118">
        <v>10</v>
      </c>
      <c r="M20" s="118">
        <v>30</v>
      </c>
      <c r="N20" s="118">
        <v>32</v>
      </c>
      <c r="O20" s="120">
        <v>35</v>
      </c>
      <c r="P20" s="117">
        <v>17843</v>
      </c>
      <c r="Q20" s="118">
        <v>9</v>
      </c>
      <c r="R20" s="118">
        <v>32</v>
      </c>
      <c r="S20" s="118">
        <v>28</v>
      </c>
      <c r="T20" s="121">
        <v>28</v>
      </c>
    </row>
    <row r="21" spans="1:20" ht="18.75" customHeight="1" x14ac:dyDescent="0.2">
      <c r="A21" s="116" t="s">
        <v>44</v>
      </c>
      <c r="B21" s="117">
        <v>13523</v>
      </c>
      <c r="C21" s="118">
        <v>32880</v>
      </c>
      <c r="D21" s="118">
        <v>-59</v>
      </c>
      <c r="E21" s="118">
        <v>24</v>
      </c>
      <c r="F21" s="118">
        <v>34</v>
      </c>
      <c r="G21" s="118">
        <v>-10</v>
      </c>
      <c r="H21" s="118">
        <v>68</v>
      </c>
      <c r="I21" s="118">
        <v>117</v>
      </c>
      <c r="J21" s="119">
        <v>-49</v>
      </c>
      <c r="K21" s="117">
        <v>15539</v>
      </c>
      <c r="L21" s="118">
        <v>10</v>
      </c>
      <c r="M21" s="118">
        <v>19</v>
      </c>
      <c r="N21" s="118">
        <v>39</v>
      </c>
      <c r="O21" s="120">
        <v>52</v>
      </c>
      <c r="P21" s="117">
        <v>17341</v>
      </c>
      <c r="Q21" s="118">
        <v>14</v>
      </c>
      <c r="R21" s="118">
        <v>15</v>
      </c>
      <c r="S21" s="118">
        <v>29</v>
      </c>
      <c r="T21" s="121">
        <v>65</v>
      </c>
    </row>
    <row r="22" spans="1:20" ht="18.75" customHeight="1" x14ac:dyDescent="0.2">
      <c r="A22" s="116" t="s">
        <v>45</v>
      </c>
      <c r="B22" s="117">
        <v>11998</v>
      </c>
      <c r="C22" s="118">
        <v>26123</v>
      </c>
      <c r="D22" s="118">
        <v>-53</v>
      </c>
      <c r="E22" s="118">
        <v>5</v>
      </c>
      <c r="F22" s="118">
        <v>49</v>
      </c>
      <c r="G22" s="118">
        <v>-44</v>
      </c>
      <c r="H22" s="118">
        <v>53</v>
      </c>
      <c r="I22" s="118">
        <v>62</v>
      </c>
      <c r="J22" s="119">
        <v>-9</v>
      </c>
      <c r="K22" s="117">
        <v>12436</v>
      </c>
      <c r="L22" s="118">
        <v>3</v>
      </c>
      <c r="M22" s="118">
        <v>23</v>
      </c>
      <c r="N22" s="118">
        <v>32</v>
      </c>
      <c r="O22" s="120">
        <v>34</v>
      </c>
      <c r="P22" s="117">
        <v>13687</v>
      </c>
      <c r="Q22" s="118">
        <v>2</v>
      </c>
      <c r="R22" s="118">
        <v>26</v>
      </c>
      <c r="S22" s="118">
        <v>21</v>
      </c>
      <c r="T22" s="121">
        <v>28</v>
      </c>
    </row>
    <row r="23" spans="1:20" ht="18.75" customHeight="1" x14ac:dyDescent="0.2">
      <c r="A23" s="110" t="s">
        <v>46</v>
      </c>
      <c r="B23" s="111">
        <v>842</v>
      </c>
      <c r="C23" s="112">
        <v>1738</v>
      </c>
      <c r="D23" s="112">
        <v>-11</v>
      </c>
      <c r="E23" s="112">
        <v>0</v>
      </c>
      <c r="F23" s="112">
        <v>6</v>
      </c>
      <c r="G23" s="112">
        <v>-6</v>
      </c>
      <c r="H23" s="112">
        <v>0</v>
      </c>
      <c r="I23" s="112">
        <v>5</v>
      </c>
      <c r="J23" s="113">
        <v>-5</v>
      </c>
      <c r="K23" s="111">
        <v>819</v>
      </c>
      <c r="L23" s="112">
        <v>0</v>
      </c>
      <c r="M23" s="112">
        <v>4</v>
      </c>
      <c r="N23" s="112">
        <v>0</v>
      </c>
      <c r="O23" s="114">
        <v>2</v>
      </c>
      <c r="P23" s="111">
        <v>919</v>
      </c>
      <c r="Q23" s="112">
        <v>0</v>
      </c>
      <c r="R23" s="112">
        <v>2</v>
      </c>
      <c r="S23" s="112">
        <v>0</v>
      </c>
      <c r="T23" s="115">
        <v>3</v>
      </c>
    </row>
    <row r="24" spans="1:20" ht="18.75" customHeight="1" x14ac:dyDescent="0.2">
      <c r="A24" s="116" t="s">
        <v>47</v>
      </c>
      <c r="B24" s="117">
        <v>842</v>
      </c>
      <c r="C24" s="118">
        <v>1738</v>
      </c>
      <c r="D24" s="118">
        <v>-11</v>
      </c>
      <c r="E24" s="118">
        <v>0</v>
      </c>
      <c r="F24" s="118">
        <v>6</v>
      </c>
      <c r="G24" s="118">
        <v>-6</v>
      </c>
      <c r="H24" s="118">
        <v>0</v>
      </c>
      <c r="I24" s="118">
        <v>5</v>
      </c>
      <c r="J24" s="119">
        <v>-5</v>
      </c>
      <c r="K24" s="117">
        <v>819</v>
      </c>
      <c r="L24" s="118">
        <v>0</v>
      </c>
      <c r="M24" s="118">
        <v>4</v>
      </c>
      <c r="N24" s="118">
        <v>0</v>
      </c>
      <c r="O24" s="120">
        <v>2</v>
      </c>
      <c r="P24" s="117">
        <v>919</v>
      </c>
      <c r="Q24" s="118">
        <v>0</v>
      </c>
      <c r="R24" s="118">
        <v>2</v>
      </c>
      <c r="S24" s="118">
        <v>0</v>
      </c>
      <c r="T24" s="121">
        <v>3</v>
      </c>
    </row>
    <row r="25" spans="1:20" ht="18.75" customHeight="1" x14ac:dyDescent="0.2">
      <c r="A25" s="110" t="s">
        <v>48</v>
      </c>
      <c r="B25" s="111">
        <v>11398</v>
      </c>
      <c r="C25" s="112">
        <v>27942</v>
      </c>
      <c r="D25" s="112">
        <v>15</v>
      </c>
      <c r="E25" s="112">
        <v>15</v>
      </c>
      <c r="F25" s="112">
        <v>17</v>
      </c>
      <c r="G25" s="112">
        <v>-2</v>
      </c>
      <c r="H25" s="112">
        <v>88</v>
      </c>
      <c r="I25" s="112">
        <v>71</v>
      </c>
      <c r="J25" s="113">
        <v>17</v>
      </c>
      <c r="K25" s="111">
        <v>13322</v>
      </c>
      <c r="L25" s="112">
        <v>8</v>
      </c>
      <c r="M25" s="112">
        <v>8</v>
      </c>
      <c r="N25" s="112">
        <v>50</v>
      </c>
      <c r="O25" s="114">
        <v>33</v>
      </c>
      <c r="P25" s="111">
        <v>14620</v>
      </c>
      <c r="Q25" s="112">
        <v>7</v>
      </c>
      <c r="R25" s="112">
        <v>9</v>
      </c>
      <c r="S25" s="112">
        <v>38</v>
      </c>
      <c r="T25" s="115">
        <v>38</v>
      </c>
    </row>
    <row r="26" spans="1:20" ht="18.75" customHeight="1" x14ac:dyDescent="0.2">
      <c r="A26" s="116" t="s">
        <v>49</v>
      </c>
      <c r="B26" s="117">
        <v>11398</v>
      </c>
      <c r="C26" s="118">
        <v>27942</v>
      </c>
      <c r="D26" s="118">
        <v>15</v>
      </c>
      <c r="E26" s="118">
        <v>15</v>
      </c>
      <c r="F26" s="118">
        <v>17</v>
      </c>
      <c r="G26" s="118">
        <v>-2</v>
      </c>
      <c r="H26" s="118">
        <v>88</v>
      </c>
      <c r="I26" s="118">
        <v>71</v>
      </c>
      <c r="J26" s="119">
        <v>17</v>
      </c>
      <c r="K26" s="117">
        <v>13322</v>
      </c>
      <c r="L26" s="118">
        <v>8</v>
      </c>
      <c r="M26" s="118">
        <v>8</v>
      </c>
      <c r="N26" s="118">
        <v>50</v>
      </c>
      <c r="O26" s="120">
        <v>33</v>
      </c>
      <c r="P26" s="117">
        <v>14620</v>
      </c>
      <c r="Q26" s="118">
        <v>7</v>
      </c>
      <c r="R26" s="118">
        <v>9</v>
      </c>
      <c r="S26" s="118">
        <v>38</v>
      </c>
      <c r="T26" s="121">
        <v>38</v>
      </c>
    </row>
    <row r="27" spans="1:20" ht="18.75" customHeight="1" x14ac:dyDescent="0.2">
      <c r="A27" s="110" t="s">
        <v>50</v>
      </c>
      <c r="B27" s="111">
        <v>9191</v>
      </c>
      <c r="C27" s="112">
        <v>23162</v>
      </c>
      <c r="D27" s="112">
        <v>-26</v>
      </c>
      <c r="E27" s="112">
        <v>9</v>
      </c>
      <c r="F27" s="112">
        <v>26</v>
      </c>
      <c r="G27" s="112">
        <v>-17</v>
      </c>
      <c r="H27" s="112">
        <v>45</v>
      </c>
      <c r="I27" s="112">
        <v>54</v>
      </c>
      <c r="J27" s="113">
        <v>-9</v>
      </c>
      <c r="K27" s="111">
        <v>11100</v>
      </c>
      <c r="L27" s="112">
        <v>4</v>
      </c>
      <c r="M27" s="112">
        <v>10</v>
      </c>
      <c r="N27" s="112">
        <v>25</v>
      </c>
      <c r="O27" s="114">
        <v>30</v>
      </c>
      <c r="P27" s="111">
        <v>12062</v>
      </c>
      <c r="Q27" s="112">
        <v>5</v>
      </c>
      <c r="R27" s="112">
        <v>16</v>
      </c>
      <c r="S27" s="112">
        <v>20</v>
      </c>
      <c r="T27" s="115">
        <v>24</v>
      </c>
    </row>
    <row r="28" spans="1:20" ht="18.75" customHeight="1" x14ac:dyDescent="0.2">
      <c r="A28" s="116" t="s">
        <v>51</v>
      </c>
      <c r="B28" s="117">
        <v>3452</v>
      </c>
      <c r="C28" s="118">
        <v>8763</v>
      </c>
      <c r="D28" s="118">
        <v>-4</v>
      </c>
      <c r="E28" s="118">
        <v>2</v>
      </c>
      <c r="F28" s="118">
        <v>12</v>
      </c>
      <c r="G28" s="118">
        <v>-10</v>
      </c>
      <c r="H28" s="118">
        <v>21</v>
      </c>
      <c r="I28" s="118">
        <v>15</v>
      </c>
      <c r="J28" s="119">
        <v>6</v>
      </c>
      <c r="K28" s="117">
        <v>4162</v>
      </c>
      <c r="L28" s="118">
        <v>0</v>
      </c>
      <c r="M28" s="118">
        <v>6</v>
      </c>
      <c r="N28" s="118">
        <v>9</v>
      </c>
      <c r="O28" s="120">
        <v>10</v>
      </c>
      <c r="P28" s="117">
        <v>4601</v>
      </c>
      <c r="Q28" s="118">
        <v>2</v>
      </c>
      <c r="R28" s="118">
        <v>6</v>
      </c>
      <c r="S28" s="118">
        <v>12</v>
      </c>
      <c r="T28" s="121">
        <v>5</v>
      </c>
    </row>
    <row r="29" spans="1:20" ht="18.75" customHeight="1" thickBot="1" x14ac:dyDescent="0.25">
      <c r="A29" s="122" t="s">
        <v>52</v>
      </c>
      <c r="B29" s="123">
        <v>5739</v>
      </c>
      <c r="C29" s="124">
        <v>14399</v>
      </c>
      <c r="D29" s="124">
        <v>-22</v>
      </c>
      <c r="E29" s="124">
        <v>7</v>
      </c>
      <c r="F29" s="124">
        <v>14</v>
      </c>
      <c r="G29" s="124">
        <v>-7</v>
      </c>
      <c r="H29" s="124">
        <v>24</v>
      </c>
      <c r="I29" s="124">
        <v>39</v>
      </c>
      <c r="J29" s="125">
        <v>-15</v>
      </c>
      <c r="K29" s="123">
        <v>6938</v>
      </c>
      <c r="L29" s="124">
        <v>4</v>
      </c>
      <c r="M29" s="124">
        <v>4</v>
      </c>
      <c r="N29" s="124">
        <v>16</v>
      </c>
      <c r="O29" s="126">
        <v>20</v>
      </c>
      <c r="P29" s="123">
        <v>7461</v>
      </c>
      <c r="Q29" s="124">
        <v>3</v>
      </c>
      <c r="R29" s="124">
        <v>10</v>
      </c>
      <c r="S29" s="124">
        <v>8</v>
      </c>
      <c r="T29" s="127">
        <v>19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topLeftCell="A2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1150</v>
      </c>
      <c r="D7" s="6">
        <f>SUM(D8:D16)</f>
        <v>1416</v>
      </c>
      <c r="E7" s="8">
        <f>SUM(E8:E16)</f>
        <v>-266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587</v>
      </c>
      <c r="D8" s="6">
        <v>665</v>
      </c>
      <c r="E8" s="8">
        <f>C8-D8</f>
        <v>-78</v>
      </c>
      <c r="F8" s="8">
        <f>ROUND(C8/C$7,2)*100</f>
        <v>51</v>
      </c>
      <c r="G8" s="8">
        <f>ROUND(D8/D$7,2)*100</f>
        <v>47</v>
      </c>
      <c r="H8" s="1"/>
    </row>
    <row r="9" spans="1:8" ht="23.25" customHeight="1" x14ac:dyDescent="0.2">
      <c r="A9" s="1"/>
      <c r="B9" s="5" t="s">
        <v>9</v>
      </c>
      <c r="C9" s="6">
        <v>29</v>
      </c>
      <c r="D9" s="6">
        <v>27</v>
      </c>
      <c r="E9" s="8">
        <f t="shared" ref="E9:E16" si="0">C9-D9</f>
        <v>2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63</v>
      </c>
      <c r="D10" s="6">
        <v>72</v>
      </c>
      <c r="E10" s="8">
        <f t="shared" si="0"/>
        <v>-9</v>
      </c>
      <c r="F10" s="8">
        <f t="shared" si="1"/>
        <v>5</v>
      </c>
      <c r="G10" s="8">
        <f t="shared" si="2"/>
        <v>5</v>
      </c>
      <c r="H10" s="1"/>
    </row>
    <row r="11" spans="1:8" ht="23.25" customHeight="1" x14ac:dyDescent="0.2">
      <c r="A11" s="1"/>
      <c r="B11" s="5" t="s">
        <v>11</v>
      </c>
      <c r="C11" s="6">
        <v>118</v>
      </c>
      <c r="D11" s="6">
        <v>111</v>
      </c>
      <c r="E11" s="8">
        <f t="shared" si="0"/>
        <v>7</v>
      </c>
      <c r="F11" s="8">
        <f t="shared" si="1"/>
        <v>10</v>
      </c>
      <c r="G11" s="8">
        <f t="shared" si="2"/>
        <v>8</v>
      </c>
      <c r="H11" s="1"/>
    </row>
    <row r="12" spans="1:8" ht="23.25" customHeight="1" x14ac:dyDescent="0.2">
      <c r="A12" s="1"/>
      <c r="B12" s="5" t="s">
        <v>12</v>
      </c>
      <c r="C12" s="6">
        <v>64</v>
      </c>
      <c r="D12" s="6">
        <v>74</v>
      </c>
      <c r="E12" s="8">
        <f t="shared" si="0"/>
        <v>-10</v>
      </c>
      <c r="F12" s="8">
        <f t="shared" si="1"/>
        <v>6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238</v>
      </c>
      <c r="D13" s="6">
        <v>290</v>
      </c>
      <c r="E13" s="8">
        <f t="shared" si="0"/>
        <v>-52</v>
      </c>
      <c r="F13" s="8">
        <f t="shared" si="1"/>
        <v>21</v>
      </c>
      <c r="G13" s="8">
        <f t="shared" si="2"/>
        <v>20</v>
      </c>
      <c r="H13" s="1"/>
    </row>
    <row r="14" spans="1:8" ht="23.25" customHeight="1" x14ac:dyDescent="0.2">
      <c r="A14" s="1"/>
      <c r="B14" s="5" t="s">
        <v>14</v>
      </c>
      <c r="C14" s="6">
        <v>16</v>
      </c>
      <c r="D14" s="6">
        <v>17</v>
      </c>
      <c r="E14" s="8">
        <f t="shared" si="0"/>
        <v>-1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4</v>
      </c>
      <c r="D15" s="6">
        <v>12</v>
      </c>
      <c r="E15" s="8">
        <f t="shared" si="0"/>
        <v>-8</v>
      </c>
      <c r="F15" s="8">
        <f t="shared" si="1"/>
        <v>0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31</v>
      </c>
      <c r="D16" s="6">
        <v>148</v>
      </c>
      <c r="E16" s="8">
        <f t="shared" si="0"/>
        <v>-117</v>
      </c>
      <c r="F16" s="8">
        <f t="shared" si="1"/>
        <v>3</v>
      </c>
      <c r="G16" s="8">
        <f t="shared" si="2"/>
        <v>10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zoomScaleNormal="100" workbookViewId="0">
      <pane xSplit="1" ySplit="6" topLeftCell="B1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93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4503</v>
      </c>
      <c r="C7" s="18">
        <v>946</v>
      </c>
      <c r="D7" s="19">
        <v>482</v>
      </c>
      <c r="E7" s="20">
        <v>464</v>
      </c>
      <c r="F7" s="18">
        <v>946</v>
      </c>
      <c r="G7" s="19">
        <v>482</v>
      </c>
      <c r="H7" s="20">
        <v>464</v>
      </c>
      <c r="I7" s="18">
        <v>1150</v>
      </c>
      <c r="J7" s="19">
        <v>727</v>
      </c>
      <c r="K7" s="20">
        <v>423</v>
      </c>
      <c r="L7" s="18">
        <v>1416</v>
      </c>
      <c r="M7" s="19">
        <v>795</v>
      </c>
      <c r="N7" s="20">
        <v>621</v>
      </c>
      <c r="O7" s="21">
        <v>17</v>
      </c>
      <c r="P7" s="22">
        <v>28</v>
      </c>
      <c r="Q7" s="23"/>
    </row>
    <row r="8" spans="1:21" ht="18.75" customHeight="1" x14ac:dyDescent="0.2">
      <c r="A8" s="16" t="s">
        <v>30</v>
      </c>
      <c r="B8" s="17">
        <v>4240</v>
      </c>
      <c r="C8" s="18">
        <v>866</v>
      </c>
      <c r="D8" s="19">
        <v>438</v>
      </c>
      <c r="E8" s="20">
        <v>428</v>
      </c>
      <c r="F8" s="18">
        <v>878</v>
      </c>
      <c r="G8" s="19">
        <v>451</v>
      </c>
      <c r="H8" s="20">
        <v>427</v>
      </c>
      <c r="I8" s="18">
        <v>1101</v>
      </c>
      <c r="J8" s="19">
        <v>696</v>
      </c>
      <c r="K8" s="20">
        <v>405</v>
      </c>
      <c r="L8" s="18">
        <v>1357</v>
      </c>
      <c r="M8" s="19">
        <v>761</v>
      </c>
      <c r="N8" s="20">
        <v>596</v>
      </c>
      <c r="O8" s="21">
        <v>13</v>
      </c>
      <c r="P8" s="22">
        <v>25</v>
      </c>
      <c r="Q8" s="23"/>
    </row>
    <row r="9" spans="1:21" ht="18.75" customHeight="1" x14ac:dyDescent="0.2">
      <c r="A9" s="16" t="s">
        <v>31</v>
      </c>
      <c r="B9" s="17">
        <v>263</v>
      </c>
      <c r="C9" s="18">
        <v>80</v>
      </c>
      <c r="D9" s="19">
        <v>44</v>
      </c>
      <c r="E9" s="20">
        <v>36</v>
      </c>
      <c r="F9" s="18">
        <v>68</v>
      </c>
      <c r="G9" s="19">
        <v>31</v>
      </c>
      <c r="H9" s="20">
        <v>37</v>
      </c>
      <c r="I9" s="18">
        <v>49</v>
      </c>
      <c r="J9" s="19">
        <v>31</v>
      </c>
      <c r="K9" s="20">
        <v>18</v>
      </c>
      <c r="L9" s="18">
        <v>59</v>
      </c>
      <c r="M9" s="19">
        <v>34</v>
      </c>
      <c r="N9" s="20">
        <v>25</v>
      </c>
      <c r="O9" s="21">
        <v>4</v>
      </c>
      <c r="P9" s="22">
        <v>3</v>
      </c>
      <c r="Q9" s="23"/>
    </row>
    <row r="10" spans="1:21" ht="18.75" customHeight="1" x14ac:dyDescent="0.2">
      <c r="A10" s="24" t="s">
        <v>32</v>
      </c>
      <c r="B10" s="25">
        <v>1716</v>
      </c>
      <c r="C10" s="26">
        <v>348</v>
      </c>
      <c r="D10" s="27">
        <v>176</v>
      </c>
      <c r="E10" s="28">
        <v>172</v>
      </c>
      <c r="F10" s="26">
        <v>262</v>
      </c>
      <c r="G10" s="27">
        <v>132</v>
      </c>
      <c r="H10" s="28">
        <v>130</v>
      </c>
      <c r="I10" s="26">
        <v>516</v>
      </c>
      <c r="J10" s="27">
        <v>333</v>
      </c>
      <c r="K10" s="28">
        <v>183</v>
      </c>
      <c r="L10" s="26">
        <v>565</v>
      </c>
      <c r="M10" s="27">
        <v>332</v>
      </c>
      <c r="N10" s="28">
        <v>233</v>
      </c>
      <c r="O10" s="29">
        <v>7</v>
      </c>
      <c r="P10" s="30">
        <v>18</v>
      </c>
      <c r="Q10" s="23"/>
    </row>
    <row r="11" spans="1:21" ht="18.75" customHeight="1" x14ac:dyDescent="0.2">
      <c r="A11" s="24" t="s">
        <v>33</v>
      </c>
      <c r="B11" s="25">
        <v>649</v>
      </c>
      <c r="C11" s="26">
        <v>121</v>
      </c>
      <c r="D11" s="27">
        <v>60</v>
      </c>
      <c r="E11" s="28">
        <v>61</v>
      </c>
      <c r="F11" s="26">
        <v>151</v>
      </c>
      <c r="G11" s="27">
        <v>73</v>
      </c>
      <c r="H11" s="28">
        <v>78</v>
      </c>
      <c r="I11" s="26">
        <v>129</v>
      </c>
      <c r="J11" s="27">
        <v>79</v>
      </c>
      <c r="K11" s="28">
        <v>50</v>
      </c>
      <c r="L11" s="26">
        <v>247</v>
      </c>
      <c r="M11" s="27">
        <v>125</v>
      </c>
      <c r="N11" s="28">
        <v>122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392</v>
      </c>
      <c r="C12" s="26">
        <v>67</v>
      </c>
      <c r="D12" s="27">
        <v>35</v>
      </c>
      <c r="E12" s="28">
        <v>32</v>
      </c>
      <c r="F12" s="26">
        <v>48</v>
      </c>
      <c r="G12" s="27">
        <v>25</v>
      </c>
      <c r="H12" s="28">
        <v>23</v>
      </c>
      <c r="I12" s="26">
        <v>137</v>
      </c>
      <c r="J12" s="27">
        <v>82</v>
      </c>
      <c r="K12" s="28">
        <v>55</v>
      </c>
      <c r="L12" s="26">
        <v>140</v>
      </c>
      <c r="M12" s="27">
        <v>88</v>
      </c>
      <c r="N12" s="28">
        <v>52</v>
      </c>
      <c r="O12" s="29">
        <v>0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212</v>
      </c>
      <c r="C13" s="26">
        <v>43</v>
      </c>
      <c r="D13" s="27">
        <v>23</v>
      </c>
      <c r="E13" s="28">
        <v>20</v>
      </c>
      <c r="F13" s="26">
        <v>35</v>
      </c>
      <c r="G13" s="27">
        <v>17</v>
      </c>
      <c r="H13" s="28">
        <v>18</v>
      </c>
      <c r="I13" s="26">
        <v>44</v>
      </c>
      <c r="J13" s="27">
        <v>26</v>
      </c>
      <c r="K13" s="28">
        <v>18</v>
      </c>
      <c r="L13" s="26">
        <v>90</v>
      </c>
      <c r="M13" s="27">
        <v>43</v>
      </c>
      <c r="N13" s="28">
        <v>47</v>
      </c>
      <c r="O13" s="29">
        <v>0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199</v>
      </c>
      <c r="C14" s="26">
        <v>40</v>
      </c>
      <c r="D14" s="27">
        <v>18</v>
      </c>
      <c r="E14" s="28">
        <v>22</v>
      </c>
      <c r="F14" s="26">
        <v>43</v>
      </c>
      <c r="G14" s="27">
        <v>26</v>
      </c>
      <c r="H14" s="28">
        <v>17</v>
      </c>
      <c r="I14" s="26">
        <v>56</v>
      </c>
      <c r="J14" s="27">
        <v>38</v>
      </c>
      <c r="K14" s="28">
        <v>18</v>
      </c>
      <c r="L14" s="26">
        <v>60</v>
      </c>
      <c r="M14" s="27">
        <v>37</v>
      </c>
      <c r="N14" s="28">
        <v>23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103</v>
      </c>
      <c r="C15" s="26">
        <v>28</v>
      </c>
      <c r="D15" s="27">
        <v>12</v>
      </c>
      <c r="E15" s="28">
        <v>16</v>
      </c>
      <c r="F15" s="26">
        <v>35</v>
      </c>
      <c r="G15" s="27">
        <v>15</v>
      </c>
      <c r="H15" s="28">
        <v>20</v>
      </c>
      <c r="I15" s="26">
        <v>20</v>
      </c>
      <c r="J15" s="27">
        <v>15</v>
      </c>
      <c r="K15" s="28">
        <v>5</v>
      </c>
      <c r="L15" s="26">
        <v>20</v>
      </c>
      <c r="M15" s="27">
        <v>12</v>
      </c>
      <c r="N15" s="28">
        <v>8</v>
      </c>
      <c r="O15" s="29">
        <v>0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60</v>
      </c>
      <c r="C16" s="26">
        <v>11</v>
      </c>
      <c r="D16" s="27">
        <v>7</v>
      </c>
      <c r="E16" s="28">
        <v>4</v>
      </c>
      <c r="F16" s="26">
        <v>21</v>
      </c>
      <c r="G16" s="27">
        <v>10</v>
      </c>
      <c r="H16" s="28">
        <v>11</v>
      </c>
      <c r="I16" s="26">
        <v>19</v>
      </c>
      <c r="J16" s="27">
        <v>6</v>
      </c>
      <c r="K16" s="28">
        <v>13</v>
      </c>
      <c r="L16" s="26">
        <v>9</v>
      </c>
      <c r="M16" s="27">
        <v>4</v>
      </c>
      <c r="N16" s="28">
        <v>5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85</v>
      </c>
      <c r="C17" s="26">
        <v>20</v>
      </c>
      <c r="D17" s="27">
        <v>7</v>
      </c>
      <c r="E17" s="28">
        <v>13</v>
      </c>
      <c r="F17" s="26">
        <v>20</v>
      </c>
      <c r="G17" s="27">
        <v>10</v>
      </c>
      <c r="H17" s="28">
        <v>10</v>
      </c>
      <c r="I17" s="26">
        <v>18</v>
      </c>
      <c r="J17" s="27">
        <v>13</v>
      </c>
      <c r="K17" s="28">
        <v>5</v>
      </c>
      <c r="L17" s="26">
        <v>27</v>
      </c>
      <c r="M17" s="27">
        <v>16</v>
      </c>
      <c r="N17" s="28">
        <v>11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89</v>
      </c>
      <c r="C18" s="26">
        <v>24</v>
      </c>
      <c r="D18" s="27">
        <v>16</v>
      </c>
      <c r="E18" s="28">
        <v>8</v>
      </c>
      <c r="F18" s="26">
        <v>28</v>
      </c>
      <c r="G18" s="27">
        <v>16</v>
      </c>
      <c r="H18" s="28">
        <v>12</v>
      </c>
      <c r="I18" s="26">
        <v>18</v>
      </c>
      <c r="J18" s="27">
        <v>10</v>
      </c>
      <c r="K18" s="28">
        <v>8</v>
      </c>
      <c r="L18" s="26">
        <v>19</v>
      </c>
      <c r="M18" s="27">
        <v>6</v>
      </c>
      <c r="N18" s="28">
        <v>13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129</v>
      </c>
      <c r="C19" s="26">
        <v>38</v>
      </c>
      <c r="D19" s="27">
        <v>23</v>
      </c>
      <c r="E19" s="28">
        <v>15</v>
      </c>
      <c r="F19" s="26">
        <v>49</v>
      </c>
      <c r="G19" s="27">
        <v>32</v>
      </c>
      <c r="H19" s="28">
        <v>17</v>
      </c>
      <c r="I19" s="26">
        <v>18</v>
      </c>
      <c r="J19" s="27">
        <v>12</v>
      </c>
      <c r="K19" s="28">
        <v>6</v>
      </c>
      <c r="L19" s="26">
        <v>22</v>
      </c>
      <c r="M19" s="27">
        <v>18</v>
      </c>
      <c r="N19" s="28">
        <v>4</v>
      </c>
      <c r="O19" s="29">
        <v>0</v>
      </c>
      <c r="P19" s="30">
        <v>2</v>
      </c>
      <c r="Q19" s="23"/>
    </row>
    <row r="20" spans="1:17" ht="18.75" customHeight="1" x14ac:dyDescent="0.2">
      <c r="A20" s="24" t="s">
        <v>42</v>
      </c>
      <c r="B20" s="25">
        <v>183</v>
      </c>
      <c r="C20" s="26">
        <v>41</v>
      </c>
      <c r="D20" s="27">
        <v>19</v>
      </c>
      <c r="E20" s="28">
        <v>22</v>
      </c>
      <c r="F20" s="26">
        <v>56</v>
      </c>
      <c r="G20" s="27">
        <v>29</v>
      </c>
      <c r="H20" s="28">
        <v>27</v>
      </c>
      <c r="I20" s="26">
        <v>34</v>
      </c>
      <c r="J20" s="27">
        <v>23</v>
      </c>
      <c r="K20" s="28">
        <v>11</v>
      </c>
      <c r="L20" s="26">
        <v>51</v>
      </c>
      <c r="M20" s="27">
        <v>27</v>
      </c>
      <c r="N20" s="28">
        <v>24</v>
      </c>
      <c r="O20" s="29">
        <v>1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123</v>
      </c>
      <c r="C21" s="26">
        <v>35</v>
      </c>
      <c r="D21" s="27">
        <v>16</v>
      </c>
      <c r="E21" s="28">
        <v>19</v>
      </c>
      <c r="F21" s="26">
        <v>47</v>
      </c>
      <c r="G21" s="27">
        <v>24</v>
      </c>
      <c r="H21" s="28">
        <v>23</v>
      </c>
      <c r="I21" s="26">
        <v>24</v>
      </c>
      <c r="J21" s="27">
        <v>16</v>
      </c>
      <c r="K21" s="28">
        <v>8</v>
      </c>
      <c r="L21" s="26">
        <v>16</v>
      </c>
      <c r="M21" s="27">
        <v>11</v>
      </c>
      <c r="N21" s="28">
        <v>5</v>
      </c>
      <c r="O21" s="29">
        <v>1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185</v>
      </c>
      <c r="C22" s="26">
        <v>33</v>
      </c>
      <c r="D22" s="27">
        <v>18</v>
      </c>
      <c r="E22" s="28">
        <v>15</v>
      </c>
      <c r="F22" s="26">
        <v>53</v>
      </c>
      <c r="G22" s="27">
        <v>25</v>
      </c>
      <c r="H22" s="28">
        <v>28</v>
      </c>
      <c r="I22" s="26">
        <v>32</v>
      </c>
      <c r="J22" s="27">
        <v>19</v>
      </c>
      <c r="K22" s="28">
        <v>13</v>
      </c>
      <c r="L22" s="26">
        <v>60</v>
      </c>
      <c r="M22" s="27">
        <v>26</v>
      </c>
      <c r="N22" s="28">
        <v>34</v>
      </c>
      <c r="O22" s="29">
        <v>3</v>
      </c>
      <c r="P22" s="30">
        <v>4</v>
      </c>
      <c r="Q22" s="23"/>
    </row>
    <row r="23" spans="1:17" ht="18.75" customHeight="1" x14ac:dyDescent="0.2">
      <c r="A23" s="24" t="s">
        <v>45</v>
      </c>
      <c r="B23" s="25">
        <v>115</v>
      </c>
      <c r="C23" s="26">
        <v>17</v>
      </c>
      <c r="D23" s="27">
        <v>8</v>
      </c>
      <c r="E23" s="28">
        <v>9</v>
      </c>
      <c r="F23" s="26">
        <v>30</v>
      </c>
      <c r="G23" s="27">
        <v>17</v>
      </c>
      <c r="H23" s="28">
        <v>13</v>
      </c>
      <c r="I23" s="26">
        <v>36</v>
      </c>
      <c r="J23" s="27">
        <v>24</v>
      </c>
      <c r="K23" s="28">
        <v>12</v>
      </c>
      <c r="L23" s="26">
        <v>31</v>
      </c>
      <c r="M23" s="27">
        <v>16</v>
      </c>
      <c r="N23" s="28">
        <v>15</v>
      </c>
      <c r="O23" s="29">
        <v>0</v>
      </c>
      <c r="P23" s="30">
        <v>1</v>
      </c>
      <c r="Q23" s="23"/>
    </row>
    <row r="24" spans="1:17" ht="18.75" customHeight="1" x14ac:dyDescent="0.2">
      <c r="A24" s="16" t="s">
        <v>46</v>
      </c>
      <c r="B24" s="17">
        <v>5</v>
      </c>
      <c r="C24" s="18">
        <v>0</v>
      </c>
      <c r="D24" s="19">
        <v>0</v>
      </c>
      <c r="E24" s="20">
        <v>0</v>
      </c>
      <c r="F24" s="18">
        <v>4</v>
      </c>
      <c r="G24" s="19">
        <v>2</v>
      </c>
      <c r="H24" s="20">
        <v>2</v>
      </c>
      <c r="I24" s="18">
        <v>0</v>
      </c>
      <c r="J24" s="19">
        <v>0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5</v>
      </c>
      <c r="C25" s="26">
        <v>0</v>
      </c>
      <c r="D25" s="27">
        <v>0</v>
      </c>
      <c r="E25" s="28">
        <v>0</v>
      </c>
      <c r="F25" s="26">
        <v>4</v>
      </c>
      <c r="G25" s="27">
        <v>2</v>
      </c>
      <c r="H25" s="28">
        <v>2</v>
      </c>
      <c r="I25" s="26">
        <v>0</v>
      </c>
      <c r="J25" s="27">
        <v>0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159</v>
      </c>
      <c r="C26" s="18">
        <v>64</v>
      </c>
      <c r="D26" s="19">
        <v>37</v>
      </c>
      <c r="E26" s="20">
        <v>27</v>
      </c>
      <c r="F26" s="18">
        <v>37</v>
      </c>
      <c r="G26" s="19">
        <v>17</v>
      </c>
      <c r="H26" s="20">
        <v>20</v>
      </c>
      <c r="I26" s="18">
        <v>21</v>
      </c>
      <c r="J26" s="19">
        <v>13</v>
      </c>
      <c r="K26" s="20">
        <v>8</v>
      </c>
      <c r="L26" s="18">
        <v>31</v>
      </c>
      <c r="M26" s="19">
        <v>16</v>
      </c>
      <c r="N26" s="20">
        <v>15</v>
      </c>
      <c r="O26" s="21">
        <v>3</v>
      </c>
      <c r="P26" s="22">
        <v>3</v>
      </c>
      <c r="Q26" s="23"/>
    </row>
    <row r="27" spans="1:17" ht="18.75" customHeight="1" x14ac:dyDescent="0.2">
      <c r="A27" s="24" t="s">
        <v>49</v>
      </c>
      <c r="B27" s="25">
        <v>159</v>
      </c>
      <c r="C27" s="26">
        <v>64</v>
      </c>
      <c r="D27" s="27">
        <v>37</v>
      </c>
      <c r="E27" s="28">
        <v>27</v>
      </c>
      <c r="F27" s="26">
        <v>37</v>
      </c>
      <c r="G27" s="27">
        <v>17</v>
      </c>
      <c r="H27" s="28">
        <v>20</v>
      </c>
      <c r="I27" s="26">
        <v>21</v>
      </c>
      <c r="J27" s="27">
        <v>13</v>
      </c>
      <c r="K27" s="28">
        <v>8</v>
      </c>
      <c r="L27" s="26">
        <v>31</v>
      </c>
      <c r="M27" s="27">
        <v>16</v>
      </c>
      <c r="N27" s="28">
        <v>15</v>
      </c>
      <c r="O27" s="29">
        <v>3</v>
      </c>
      <c r="P27" s="30">
        <v>3</v>
      </c>
      <c r="Q27" s="23"/>
    </row>
    <row r="28" spans="1:17" ht="18.75" customHeight="1" x14ac:dyDescent="0.2">
      <c r="A28" s="16" t="s">
        <v>50</v>
      </c>
      <c r="B28" s="17">
        <v>99</v>
      </c>
      <c r="C28" s="18">
        <v>16</v>
      </c>
      <c r="D28" s="19">
        <v>7</v>
      </c>
      <c r="E28" s="20">
        <v>9</v>
      </c>
      <c r="F28" s="18">
        <v>27</v>
      </c>
      <c r="G28" s="19">
        <v>12</v>
      </c>
      <c r="H28" s="20">
        <v>15</v>
      </c>
      <c r="I28" s="18">
        <v>28</v>
      </c>
      <c r="J28" s="19">
        <v>18</v>
      </c>
      <c r="K28" s="20">
        <v>10</v>
      </c>
      <c r="L28" s="18">
        <v>27</v>
      </c>
      <c r="M28" s="19">
        <v>18</v>
      </c>
      <c r="N28" s="20">
        <v>9</v>
      </c>
      <c r="O28" s="21">
        <v>1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36</v>
      </c>
      <c r="C29" s="26">
        <v>9</v>
      </c>
      <c r="D29" s="27">
        <v>4</v>
      </c>
      <c r="E29" s="28">
        <v>5</v>
      </c>
      <c r="F29" s="26">
        <v>5</v>
      </c>
      <c r="G29" s="27">
        <v>2</v>
      </c>
      <c r="H29" s="28">
        <v>3</v>
      </c>
      <c r="I29" s="26">
        <v>12</v>
      </c>
      <c r="J29" s="27">
        <v>5</v>
      </c>
      <c r="K29" s="28">
        <v>7</v>
      </c>
      <c r="L29" s="26">
        <v>10</v>
      </c>
      <c r="M29" s="27">
        <v>8</v>
      </c>
      <c r="N29" s="28">
        <v>2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63</v>
      </c>
      <c r="C30" s="33">
        <v>7</v>
      </c>
      <c r="D30" s="34">
        <v>3</v>
      </c>
      <c r="E30" s="35">
        <v>4</v>
      </c>
      <c r="F30" s="33">
        <v>22</v>
      </c>
      <c r="G30" s="34">
        <v>10</v>
      </c>
      <c r="H30" s="35">
        <v>12</v>
      </c>
      <c r="I30" s="33">
        <v>16</v>
      </c>
      <c r="J30" s="34">
        <v>13</v>
      </c>
      <c r="K30" s="35">
        <v>3</v>
      </c>
      <c r="L30" s="33">
        <v>17</v>
      </c>
      <c r="M30" s="34">
        <v>10</v>
      </c>
      <c r="N30" s="35">
        <v>7</v>
      </c>
      <c r="O30" s="36">
        <v>1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100" workbookViewId="0">
      <pane xSplit="1" ySplit="4" topLeftCell="B11" activePane="bottomRight" state="frozenSplit"/>
      <selection activeCell="V42" sqref="V42"/>
      <selection pane="topRight" activeCell="V42" sqref="V42"/>
      <selection pane="bottomLeft" activeCell="V42" sqref="V42"/>
      <selection pane="bottomRight" activeCell="A30" sqref="A30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93</v>
      </c>
      <c r="D5" s="49">
        <v>20</v>
      </c>
      <c r="E5" s="49">
        <v>19</v>
      </c>
      <c r="F5" s="49">
        <v>27</v>
      </c>
      <c r="G5" s="49">
        <v>29</v>
      </c>
      <c r="H5" s="49">
        <v>9</v>
      </c>
      <c r="I5" s="49">
        <v>16</v>
      </c>
      <c r="J5" s="49">
        <v>11</v>
      </c>
      <c r="K5" s="49">
        <v>7</v>
      </c>
      <c r="L5" s="49">
        <v>12</v>
      </c>
      <c r="M5" s="49">
        <v>32</v>
      </c>
      <c r="N5" s="49">
        <v>42</v>
      </c>
      <c r="O5" s="49">
        <v>11</v>
      </c>
      <c r="P5" s="49">
        <v>0</v>
      </c>
      <c r="Q5" s="49">
        <v>17</v>
      </c>
      <c r="R5" s="49">
        <v>1</v>
      </c>
      <c r="S5" s="50">
        <v>2</v>
      </c>
      <c r="T5" s="51">
        <v>348</v>
      </c>
    </row>
    <row r="6" spans="1:21" ht="24" customHeight="1" x14ac:dyDescent="0.2">
      <c r="A6" s="47" t="s">
        <v>33</v>
      </c>
      <c r="B6" s="52">
        <v>53</v>
      </c>
      <c r="C6" s="53" t="s">
        <v>92</v>
      </c>
      <c r="D6" s="54">
        <v>3</v>
      </c>
      <c r="E6" s="54">
        <v>1</v>
      </c>
      <c r="F6" s="54">
        <v>2</v>
      </c>
      <c r="G6" s="54">
        <v>3</v>
      </c>
      <c r="H6" s="54">
        <v>2</v>
      </c>
      <c r="I6" s="54">
        <v>1</v>
      </c>
      <c r="J6" s="54">
        <v>2</v>
      </c>
      <c r="K6" s="54">
        <v>17</v>
      </c>
      <c r="L6" s="54">
        <v>4</v>
      </c>
      <c r="M6" s="54">
        <v>2</v>
      </c>
      <c r="N6" s="54">
        <v>7</v>
      </c>
      <c r="O6" s="54">
        <v>8</v>
      </c>
      <c r="P6" s="54">
        <v>1</v>
      </c>
      <c r="Q6" s="54">
        <v>11</v>
      </c>
      <c r="R6" s="54">
        <v>0</v>
      </c>
      <c r="S6" s="55">
        <v>4</v>
      </c>
      <c r="T6" s="56">
        <v>121</v>
      </c>
    </row>
    <row r="7" spans="1:21" ht="24" customHeight="1" x14ac:dyDescent="0.2">
      <c r="A7" s="47" t="s">
        <v>34</v>
      </c>
      <c r="B7" s="52">
        <v>19</v>
      </c>
      <c r="C7" s="54">
        <v>6</v>
      </c>
      <c r="D7" s="53" t="s">
        <v>92</v>
      </c>
      <c r="E7" s="54">
        <v>2</v>
      </c>
      <c r="F7" s="54">
        <v>3</v>
      </c>
      <c r="G7" s="54">
        <v>0</v>
      </c>
      <c r="H7" s="54">
        <v>0</v>
      </c>
      <c r="I7" s="54">
        <v>0</v>
      </c>
      <c r="J7" s="54">
        <v>2</v>
      </c>
      <c r="K7" s="54">
        <v>2</v>
      </c>
      <c r="L7" s="54">
        <v>27</v>
      </c>
      <c r="M7" s="54">
        <v>2</v>
      </c>
      <c r="N7" s="54">
        <v>0</v>
      </c>
      <c r="O7" s="54">
        <v>0</v>
      </c>
      <c r="P7" s="54">
        <v>0</v>
      </c>
      <c r="Q7" s="54">
        <v>3</v>
      </c>
      <c r="R7" s="54">
        <v>1</v>
      </c>
      <c r="S7" s="55">
        <v>0</v>
      </c>
      <c r="T7" s="56">
        <v>67</v>
      </c>
    </row>
    <row r="8" spans="1:21" ht="24" customHeight="1" x14ac:dyDescent="0.2">
      <c r="A8" s="47" t="s">
        <v>35</v>
      </c>
      <c r="B8" s="52">
        <v>19</v>
      </c>
      <c r="C8" s="54">
        <v>2</v>
      </c>
      <c r="D8" s="54">
        <v>6</v>
      </c>
      <c r="E8" s="53" t="s">
        <v>92</v>
      </c>
      <c r="F8" s="54">
        <v>2</v>
      </c>
      <c r="G8" s="54">
        <v>0</v>
      </c>
      <c r="H8" s="54">
        <v>0</v>
      </c>
      <c r="I8" s="54">
        <v>0</v>
      </c>
      <c r="J8" s="54">
        <v>1</v>
      </c>
      <c r="K8" s="54">
        <v>0</v>
      </c>
      <c r="L8" s="54">
        <v>0</v>
      </c>
      <c r="M8" s="54">
        <v>1</v>
      </c>
      <c r="N8" s="54">
        <v>1</v>
      </c>
      <c r="O8" s="54">
        <v>1</v>
      </c>
      <c r="P8" s="54">
        <v>0</v>
      </c>
      <c r="Q8" s="54">
        <v>0</v>
      </c>
      <c r="R8" s="54">
        <v>2</v>
      </c>
      <c r="S8" s="55">
        <v>8</v>
      </c>
      <c r="T8" s="56">
        <v>43</v>
      </c>
    </row>
    <row r="9" spans="1:21" ht="24" customHeight="1" x14ac:dyDescent="0.2">
      <c r="A9" s="47" t="s">
        <v>36</v>
      </c>
      <c r="B9" s="52">
        <v>22</v>
      </c>
      <c r="C9" s="54">
        <v>3</v>
      </c>
      <c r="D9" s="54">
        <v>4</v>
      </c>
      <c r="E9" s="54">
        <v>1</v>
      </c>
      <c r="F9" s="53" t="s">
        <v>92</v>
      </c>
      <c r="G9" s="54">
        <v>3</v>
      </c>
      <c r="H9" s="54">
        <v>4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1</v>
      </c>
      <c r="O9" s="54">
        <v>0</v>
      </c>
      <c r="P9" s="54">
        <v>0</v>
      </c>
      <c r="Q9" s="54">
        <v>0</v>
      </c>
      <c r="R9" s="54">
        <v>1</v>
      </c>
      <c r="S9" s="55">
        <v>0</v>
      </c>
      <c r="T9" s="56">
        <v>40</v>
      </c>
    </row>
    <row r="10" spans="1:21" ht="24" customHeight="1" x14ac:dyDescent="0.2">
      <c r="A10" s="47" t="s">
        <v>37</v>
      </c>
      <c r="B10" s="52">
        <v>18</v>
      </c>
      <c r="C10" s="54">
        <v>3</v>
      </c>
      <c r="D10" s="54">
        <v>0</v>
      </c>
      <c r="E10" s="54">
        <v>1</v>
      </c>
      <c r="F10" s="54">
        <v>2</v>
      </c>
      <c r="G10" s="53" t="s">
        <v>92</v>
      </c>
      <c r="H10" s="54">
        <v>4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28</v>
      </c>
    </row>
    <row r="11" spans="1:21" ht="24" customHeight="1" x14ac:dyDescent="0.2">
      <c r="A11" s="47" t="s">
        <v>38</v>
      </c>
      <c r="B11" s="52">
        <v>7</v>
      </c>
      <c r="C11" s="54">
        <v>2</v>
      </c>
      <c r="D11" s="54">
        <v>0</v>
      </c>
      <c r="E11" s="54">
        <v>0</v>
      </c>
      <c r="F11" s="54">
        <v>1</v>
      </c>
      <c r="G11" s="54">
        <v>0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11</v>
      </c>
    </row>
    <row r="12" spans="1:21" ht="24" customHeight="1" x14ac:dyDescent="0.2">
      <c r="A12" s="47" t="s">
        <v>39</v>
      </c>
      <c r="B12" s="52">
        <v>11</v>
      </c>
      <c r="C12" s="54">
        <v>0</v>
      </c>
      <c r="D12" s="54">
        <v>0</v>
      </c>
      <c r="E12" s="54">
        <v>0</v>
      </c>
      <c r="F12" s="54">
        <v>1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8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20</v>
      </c>
    </row>
    <row r="13" spans="1:21" ht="24" customHeight="1" x14ac:dyDescent="0.2">
      <c r="A13" s="47" t="s">
        <v>40</v>
      </c>
      <c r="B13" s="52">
        <v>7</v>
      </c>
      <c r="C13" s="54">
        <v>1</v>
      </c>
      <c r="D13" s="54">
        <v>0</v>
      </c>
      <c r="E13" s="54">
        <v>2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3</v>
      </c>
      <c r="L13" s="54">
        <v>8</v>
      </c>
      <c r="M13" s="54">
        <v>0</v>
      </c>
      <c r="N13" s="54">
        <v>0</v>
      </c>
      <c r="O13" s="54">
        <v>2</v>
      </c>
      <c r="P13" s="54">
        <v>0</v>
      </c>
      <c r="Q13" s="54">
        <v>1</v>
      </c>
      <c r="R13" s="54">
        <v>0</v>
      </c>
      <c r="S13" s="55">
        <v>0</v>
      </c>
      <c r="T13" s="56">
        <v>24</v>
      </c>
    </row>
    <row r="14" spans="1:21" ht="24" customHeight="1" x14ac:dyDescent="0.2">
      <c r="A14" s="47" t="s">
        <v>41</v>
      </c>
      <c r="B14" s="52">
        <v>12</v>
      </c>
      <c r="C14" s="54">
        <v>7</v>
      </c>
      <c r="D14" s="54">
        <v>0</v>
      </c>
      <c r="E14" s="54">
        <v>4</v>
      </c>
      <c r="F14" s="54">
        <v>0</v>
      </c>
      <c r="G14" s="54">
        <v>0</v>
      </c>
      <c r="H14" s="54">
        <v>0</v>
      </c>
      <c r="I14" s="54">
        <v>0</v>
      </c>
      <c r="J14" s="54">
        <v>4</v>
      </c>
      <c r="K14" s="53" t="s">
        <v>92</v>
      </c>
      <c r="L14" s="54">
        <v>2</v>
      </c>
      <c r="M14" s="54">
        <v>0</v>
      </c>
      <c r="N14" s="54">
        <v>1</v>
      </c>
      <c r="O14" s="54">
        <v>3</v>
      </c>
      <c r="P14" s="54">
        <v>1</v>
      </c>
      <c r="Q14" s="54">
        <v>4</v>
      </c>
      <c r="R14" s="54">
        <v>0</v>
      </c>
      <c r="S14" s="55">
        <v>0</v>
      </c>
      <c r="T14" s="56">
        <v>38</v>
      </c>
    </row>
    <row r="15" spans="1:21" ht="24" customHeight="1" x14ac:dyDescent="0.2">
      <c r="A15" s="47" t="s">
        <v>42</v>
      </c>
      <c r="B15" s="52">
        <v>7</v>
      </c>
      <c r="C15" s="54">
        <v>4</v>
      </c>
      <c r="D15" s="54">
        <v>13</v>
      </c>
      <c r="E15" s="54">
        <v>0</v>
      </c>
      <c r="F15" s="54">
        <v>0</v>
      </c>
      <c r="G15" s="54">
        <v>0</v>
      </c>
      <c r="H15" s="54">
        <v>1</v>
      </c>
      <c r="I15" s="54">
        <v>0</v>
      </c>
      <c r="J15" s="54">
        <v>6</v>
      </c>
      <c r="K15" s="54">
        <v>7</v>
      </c>
      <c r="L15" s="53" t="s">
        <v>92</v>
      </c>
      <c r="M15" s="54">
        <v>0</v>
      </c>
      <c r="N15" s="54">
        <v>0</v>
      </c>
      <c r="O15" s="54">
        <v>0</v>
      </c>
      <c r="P15" s="54">
        <v>2</v>
      </c>
      <c r="Q15" s="54">
        <v>1</v>
      </c>
      <c r="R15" s="54">
        <v>0</v>
      </c>
      <c r="S15" s="55">
        <v>0</v>
      </c>
      <c r="T15" s="56">
        <v>41</v>
      </c>
    </row>
    <row r="16" spans="1:21" ht="24" customHeight="1" x14ac:dyDescent="0.2">
      <c r="A16" s="47" t="s">
        <v>43</v>
      </c>
      <c r="B16" s="52">
        <v>23</v>
      </c>
      <c r="C16" s="54">
        <v>3</v>
      </c>
      <c r="D16" s="54">
        <v>1</v>
      </c>
      <c r="E16" s="54">
        <v>0</v>
      </c>
      <c r="F16" s="54">
        <v>2</v>
      </c>
      <c r="G16" s="54">
        <v>0</v>
      </c>
      <c r="H16" s="54">
        <v>1</v>
      </c>
      <c r="I16" s="54">
        <v>2</v>
      </c>
      <c r="J16" s="54">
        <v>1</v>
      </c>
      <c r="K16" s="54">
        <v>0</v>
      </c>
      <c r="L16" s="54">
        <v>0</v>
      </c>
      <c r="M16" s="53" t="s">
        <v>92</v>
      </c>
      <c r="N16" s="54">
        <v>1</v>
      </c>
      <c r="O16" s="54">
        <v>1</v>
      </c>
      <c r="P16" s="54">
        <v>0</v>
      </c>
      <c r="Q16" s="54">
        <v>0</v>
      </c>
      <c r="R16" s="54">
        <v>0</v>
      </c>
      <c r="S16" s="55">
        <v>0</v>
      </c>
      <c r="T16" s="56">
        <v>35</v>
      </c>
    </row>
    <row r="17" spans="1:20" ht="24" customHeight="1" x14ac:dyDescent="0.2">
      <c r="A17" s="47" t="s">
        <v>44</v>
      </c>
      <c r="B17" s="52">
        <v>25</v>
      </c>
      <c r="C17" s="54">
        <v>2</v>
      </c>
      <c r="D17" s="54">
        <v>1</v>
      </c>
      <c r="E17" s="54">
        <v>1</v>
      </c>
      <c r="F17" s="54">
        <v>3</v>
      </c>
      <c r="G17" s="54">
        <v>0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3" t="s">
        <v>92</v>
      </c>
      <c r="O17" s="54">
        <v>0</v>
      </c>
      <c r="P17" s="54">
        <v>0</v>
      </c>
      <c r="Q17" s="54">
        <v>0</v>
      </c>
      <c r="R17" s="54">
        <v>0</v>
      </c>
      <c r="S17" s="55">
        <v>0</v>
      </c>
      <c r="T17" s="56">
        <v>33</v>
      </c>
    </row>
    <row r="18" spans="1:20" ht="24" customHeight="1" x14ac:dyDescent="0.2">
      <c r="A18" s="47" t="s">
        <v>45</v>
      </c>
      <c r="B18" s="52">
        <v>11</v>
      </c>
      <c r="C18" s="54">
        <v>1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1</v>
      </c>
      <c r="K18" s="54">
        <v>4</v>
      </c>
      <c r="L18" s="54">
        <v>0</v>
      </c>
      <c r="M18" s="54">
        <v>0</v>
      </c>
      <c r="N18" s="54">
        <v>0</v>
      </c>
      <c r="O18" s="53" t="s">
        <v>92</v>
      </c>
      <c r="P18" s="54">
        <v>0</v>
      </c>
      <c r="Q18" s="54">
        <v>0</v>
      </c>
      <c r="R18" s="54">
        <v>0</v>
      </c>
      <c r="S18" s="55">
        <v>0</v>
      </c>
      <c r="T18" s="56">
        <v>17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23</v>
      </c>
      <c r="C20" s="54">
        <v>23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8</v>
      </c>
      <c r="L20" s="54">
        <v>3</v>
      </c>
      <c r="M20" s="54">
        <v>1</v>
      </c>
      <c r="N20" s="54">
        <v>0</v>
      </c>
      <c r="O20" s="54">
        <v>4</v>
      </c>
      <c r="P20" s="54">
        <v>0</v>
      </c>
      <c r="Q20" s="53" t="s">
        <v>92</v>
      </c>
      <c r="R20" s="54">
        <v>0</v>
      </c>
      <c r="S20" s="55">
        <v>2</v>
      </c>
      <c r="T20" s="56">
        <v>64</v>
      </c>
    </row>
    <row r="21" spans="1:20" ht="24" customHeight="1" x14ac:dyDescent="0.2">
      <c r="A21" s="47" t="s">
        <v>51</v>
      </c>
      <c r="B21" s="52">
        <v>2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6</v>
      </c>
      <c r="T21" s="56">
        <v>9</v>
      </c>
    </row>
    <row r="22" spans="1:20" ht="24" customHeight="1" thickBot="1" x14ac:dyDescent="0.25">
      <c r="A22" s="47" t="s">
        <v>52</v>
      </c>
      <c r="B22" s="57">
        <v>3</v>
      </c>
      <c r="C22" s="58">
        <v>1</v>
      </c>
      <c r="D22" s="58">
        <v>0</v>
      </c>
      <c r="E22" s="58">
        <v>3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9" t="s">
        <v>92</v>
      </c>
      <c r="T22" s="56">
        <v>7</v>
      </c>
    </row>
    <row r="23" spans="1:20" ht="24" customHeight="1" thickTop="1" thickBot="1" x14ac:dyDescent="0.25">
      <c r="A23" s="60" t="s">
        <v>74</v>
      </c>
      <c r="B23" s="61">
        <v>262</v>
      </c>
      <c r="C23" s="62">
        <v>151</v>
      </c>
      <c r="D23" s="62">
        <v>48</v>
      </c>
      <c r="E23" s="62">
        <v>35</v>
      </c>
      <c r="F23" s="62">
        <v>43</v>
      </c>
      <c r="G23" s="62">
        <v>35</v>
      </c>
      <c r="H23" s="62">
        <v>21</v>
      </c>
      <c r="I23" s="62">
        <v>20</v>
      </c>
      <c r="J23" s="62">
        <v>28</v>
      </c>
      <c r="K23" s="62">
        <v>49</v>
      </c>
      <c r="L23" s="62">
        <v>56</v>
      </c>
      <c r="M23" s="62">
        <v>47</v>
      </c>
      <c r="N23" s="62">
        <v>53</v>
      </c>
      <c r="O23" s="62">
        <v>30</v>
      </c>
      <c r="P23" s="62">
        <v>4</v>
      </c>
      <c r="Q23" s="62">
        <v>37</v>
      </c>
      <c r="R23" s="62">
        <v>5</v>
      </c>
      <c r="S23" s="63">
        <v>22</v>
      </c>
      <c r="T23" s="64">
        <v>946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100" workbookViewId="0">
      <pane xSplit="1" ySplit="5" topLeftCell="B12" activePane="bottomRight" state="frozenSplit"/>
      <selection activeCell="V42" sqref="V42"/>
      <selection pane="topRight" activeCell="V42" sqref="V42"/>
      <selection pane="bottomLeft" activeCell="V42" sqref="V42"/>
      <selection pane="bottomRight" activeCell="S16" sqref="S16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93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1150</v>
      </c>
      <c r="C6" s="77">
        <v>4</v>
      </c>
      <c r="D6" s="77">
        <v>16</v>
      </c>
      <c r="E6" s="77">
        <v>238</v>
      </c>
      <c r="F6" s="77">
        <v>64</v>
      </c>
      <c r="G6" s="77">
        <v>118</v>
      </c>
      <c r="H6" s="77">
        <v>63</v>
      </c>
      <c r="I6" s="77">
        <v>29</v>
      </c>
      <c r="J6" s="77">
        <v>587</v>
      </c>
      <c r="K6" s="78">
        <v>31</v>
      </c>
      <c r="L6" s="76">
        <v>1416</v>
      </c>
      <c r="M6" s="77">
        <v>12</v>
      </c>
      <c r="N6" s="77">
        <v>17</v>
      </c>
      <c r="O6" s="77">
        <v>290</v>
      </c>
      <c r="P6" s="77">
        <v>74</v>
      </c>
      <c r="Q6" s="77">
        <v>111</v>
      </c>
      <c r="R6" s="77">
        <v>72</v>
      </c>
      <c r="S6" s="77">
        <v>27</v>
      </c>
      <c r="T6" s="77">
        <v>665</v>
      </c>
      <c r="U6" s="79">
        <v>148</v>
      </c>
    </row>
    <row r="7" spans="1:21" ht="18.75" customHeight="1" x14ac:dyDescent="0.2">
      <c r="A7" s="16" t="s">
        <v>30</v>
      </c>
      <c r="B7" s="80">
        <v>1101</v>
      </c>
      <c r="C7" s="81">
        <v>4</v>
      </c>
      <c r="D7" s="81">
        <v>16</v>
      </c>
      <c r="E7" s="81">
        <v>224</v>
      </c>
      <c r="F7" s="81">
        <v>64</v>
      </c>
      <c r="G7" s="81">
        <v>114</v>
      </c>
      <c r="H7" s="81">
        <v>57</v>
      </c>
      <c r="I7" s="81">
        <v>29</v>
      </c>
      <c r="J7" s="81">
        <v>562</v>
      </c>
      <c r="K7" s="82">
        <v>31</v>
      </c>
      <c r="L7" s="80">
        <v>1357</v>
      </c>
      <c r="M7" s="81">
        <v>12</v>
      </c>
      <c r="N7" s="81">
        <v>17</v>
      </c>
      <c r="O7" s="81">
        <v>279</v>
      </c>
      <c r="P7" s="81">
        <v>74</v>
      </c>
      <c r="Q7" s="81">
        <v>107</v>
      </c>
      <c r="R7" s="81">
        <v>64</v>
      </c>
      <c r="S7" s="81">
        <v>27</v>
      </c>
      <c r="T7" s="81">
        <v>631</v>
      </c>
      <c r="U7" s="83">
        <v>146</v>
      </c>
    </row>
    <row r="8" spans="1:21" ht="18.75" customHeight="1" x14ac:dyDescent="0.2">
      <c r="A8" s="16" t="s">
        <v>31</v>
      </c>
      <c r="B8" s="80">
        <v>49</v>
      </c>
      <c r="C8" s="81">
        <v>0</v>
      </c>
      <c r="D8" s="81">
        <v>0</v>
      </c>
      <c r="E8" s="81">
        <v>14</v>
      </c>
      <c r="F8" s="81">
        <v>0</v>
      </c>
      <c r="G8" s="81">
        <v>4</v>
      </c>
      <c r="H8" s="81">
        <v>6</v>
      </c>
      <c r="I8" s="81">
        <v>0</v>
      </c>
      <c r="J8" s="81">
        <v>25</v>
      </c>
      <c r="K8" s="82">
        <v>0</v>
      </c>
      <c r="L8" s="80">
        <v>59</v>
      </c>
      <c r="M8" s="81">
        <v>0</v>
      </c>
      <c r="N8" s="81">
        <v>0</v>
      </c>
      <c r="O8" s="81">
        <v>11</v>
      </c>
      <c r="P8" s="81">
        <v>0</v>
      </c>
      <c r="Q8" s="81">
        <v>4</v>
      </c>
      <c r="R8" s="81">
        <v>8</v>
      </c>
      <c r="S8" s="81">
        <v>0</v>
      </c>
      <c r="T8" s="81">
        <v>34</v>
      </c>
      <c r="U8" s="83">
        <v>2</v>
      </c>
    </row>
    <row r="9" spans="1:21" ht="18.75" customHeight="1" x14ac:dyDescent="0.2">
      <c r="A9" s="24" t="s">
        <v>32</v>
      </c>
      <c r="B9" s="84">
        <v>516</v>
      </c>
      <c r="C9" s="85">
        <v>3</v>
      </c>
      <c r="D9" s="85">
        <v>8</v>
      </c>
      <c r="E9" s="85">
        <v>104</v>
      </c>
      <c r="F9" s="85">
        <v>23</v>
      </c>
      <c r="G9" s="85">
        <v>57</v>
      </c>
      <c r="H9" s="85">
        <v>30</v>
      </c>
      <c r="I9" s="85">
        <v>19</v>
      </c>
      <c r="J9" s="85">
        <v>261</v>
      </c>
      <c r="K9" s="86">
        <v>11</v>
      </c>
      <c r="L9" s="84">
        <v>565</v>
      </c>
      <c r="M9" s="85">
        <v>3</v>
      </c>
      <c r="N9" s="85">
        <v>11</v>
      </c>
      <c r="O9" s="85">
        <v>142</v>
      </c>
      <c r="P9" s="85">
        <v>30</v>
      </c>
      <c r="Q9" s="85">
        <v>47</v>
      </c>
      <c r="R9" s="85">
        <v>28</v>
      </c>
      <c r="S9" s="85">
        <v>13</v>
      </c>
      <c r="T9" s="85">
        <v>281</v>
      </c>
      <c r="U9" s="87">
        <v>10</v>
      </c>
    </row>
    <row r="10" spans="1:21" ht="18.75" customHeight="1" x14ac:dyDescent="0.2">
      <c r="A10" s="24" t="s">
        <v>33</v>
      </c>
      <c r="B10" s="84">
        <v>129</v>
      </c>
      <c r="C10" s="85">
        <v>0</v>
      </c>
      <c r="D10" s="85">
        <v>1</v>
      </c>
      <c r="E10" s="85">
        <v>31</v>
      </c>
      <c r="F10" s="85">
        <v>3</v>
      </c>
      <c r="G10" s="85">
        <v>9</v>
      </c>
      <c r="H10" s="85">
        <v>4</v>
      </c>
      <c r="I10" s="85">
        <v>4</v>
      </c>
      <c r="J10" s="85">
        <v>73</v>
      </c>
      <c r="K10" s="86">
        <v>4</v>
      </c>
      <c r="L10" s="84">
        <v>247</v>
      </c>
      <c r="M10" s="85">
        <v>7</v>
      </c>
      <c r="N10" s="85">
        <v>1</v>
      </c>
      <c r="O10" s="85">
        <v>44</v>
      </c>
      <c r="P10" s="85">
        <v>9</v>
      </c>
      <c r="Q10" s="85">
        <v>15</v>
      </c>
      <c r="R10" s="85">
        <v>3</v>
      </c>
      <c r="S10" s="85">
        <v>4</v>
      </c>
      <c r="T10" s="85">
        <v>68</v>
      </c>
      <c r="U10" s="87">
        <v>96</v>
      </c>
    </row>
    <row r="11" spans="1:21" ht="18.75" customHeight="1" x14ac:dyDescent="0.2">
      <c r="A11" s="24" t="s">
        <v>34</v>
      </c>
      <c r="B11" s="84">
        <v>137</v>
      </c>
      <c r="C11" s="85">
        <v>0</v>
      </c>
      <c r="D11" s="85">
        <v>2</v>
      </c>
      <c r="E11" s="85">
        <v>22</v>
      </c>
      <c r="F11" s="85">
        <v>7</v>
      </c>
      <c r="G11" s="85">
        <v>14</v>
      </c>
      <c r="H11" s="85">
        <v>7</v>
      </c>
      <c r="I11" s="85">
        <v>0</v>
      </c>
      <c r="J11" s="85">
        <v>81</v>
      </c>
      <c r="K11" s="86">
        <v>4</v>
      </c>
      <c r="L11" s="84">
        <v>140</v>
      </c>
      <c r="M11" s="85">
        <v>1</v>
      </c>
      <c r="N11" s="85">
        <v>1</v>
      </c>
      <c r="O11" s="85">
        <v>25</v>
      </c>
      <c r="P11" s="85">
        <v>11</v>
      </c>
      <c r="Q11" s="85">
        <v>10</v>
      </c>
      <c r="R11" s="85">
        <v>8</v>
      </c>
      <c r="S11" s="85">
        <v>0</v>
      </c>
      <c r="T11" s="85">
        <v>83</v>
      </c>
      <c r="U11" s="87">
        <v>1</v>
      </c>
    </row>
    <row r="12" spans="1:21" ht="18.75" customHeight="1" x14ac:dyDescent="0.2">
      <c r="A12" s="24" t="s">
        <v>35</v>
      </c>
      <c r="B12" s="84">
        <v>44</v>
      </c>
      <c r="C12" s="85">
        <v>0</v>
      </c>
      <c r="D12" s="85">
        <v>0</v>
      </c>
      <c r="E12" s="85">
        <v>8</v>
      </c>
      <c r="F12" s="85">
        <v>3</v>
      </c>
      <c r="G12" s="85">
        <v>4</v>
      </c>
      <c r="H12" s="85">
        <v>1</v>
      </c>
      <c r="I12" s="85">
        <v>1</v>
      </c>
      <c r="J12" s="85">
        <v>22</v>
      </c>
      <c r="K12" s="86">
        <v>5</v>
      </c>
      <c r="L12" s="84">
        <v>90</v>
      </c>
      <c r="M12" s="85">
        <v>0</v>
      </c>
      <c r="N12" s="85">
        <v>0</v>
      </c>
      <c r="O12" s="85">
        <v>12</v>
      </c>
      <c r="P12" s="85">
        <v>8</v>
      </c>
      <c r="Q12" s="85">
        <v>6</v>
      </c>
      <c r="R12" s="85">
        <v>3</v>
      </c>
      <c r="S12" s="85">
        <v>2</v>
      </c>
      <c r="T12" s="85">
        <v>51</v>
      </c>
      <c r="U12" s="87">
        <v>8</v>
      </c>
    </row>
    <row r="13" spans="1:21" ht="18.75" customHeight="1" x14ac:dyDescent="0.2">
      <c r="A13" s="24" t="s">
        <v>36</v>
      </c>
      <c r="B13" s="84">
        <v>56</v>
      </c>
      <c r="C13" s="85">
        <v>0</v>
      </c>
      <c r="D13" s="85">
        <v>1</v>
      </c>
      <c r="E13" s="85">
        <v>6</v>
      </c>
      <c r="F13" s="85">
        <v>3</v>
      </c>
      <c r="G13" s="85">
        <v>9</v>
      </c>
      <c r="H13" s="85">
        <v>3</v>
      </c>
      <c r="I13" s="85">
        <v>1</v>
      </c>
      <c r="J13" s="85">
        <v>33</v>
      </c>
      <c r="K13" s="86">
        <v>0</v>
      </c>
      <c r="L13" s="84">
        <v>60</v>
      </c>
      <c r="M13" s="85">
        <v>0</v>
      </c>
      <c r="N13" s="85">
        <v>0</v>
      </c>
      <c r="O13" s="85">
        <v>6</v>
      </c>
      <c r="P13" s="85">
        <v>3</v>
      </c>
      <c r="Q13" s="85">
        <v>4</v>
      </c>
      <c r="R13" s="85">
        <v>3</v>
      </c>
      <c r="S13" s="85">
        <v>2</v>
      </c>
      <c r="T13" s="85">
        <v>37</v>
      </c>
      <c r="U13" s="87">
        <v>5</v>
      </c>
    </row>
    <row r="14" spans="1:21" ht="18.75" customHeight="1" x14ac:dyDescent="0.2">
      <c r="A14" s="24" t="s">
        <v>37</v>
      </c>
      <c r="B14" s="84">
        <v>20</v>
      </c>
      <c r="C14" s="85">
        <v>0</v>
      </c>
      <c r="D14" s="85">
        <v>2</v>
      </c>
      <c r="E14" s="85">
        <v>3</v>
      </c>
      <c r="F14" s="85">
        <v>2</v>
      </c>
      <c r="G14" s="85">
        <v>1</v>
      </c>
      <c r="H14" s="85">
        <v>3</v>
      </c>
      <c r="I14" s="85">
        <v>0</v>
      </c>
      <c r="J14" s="85">
        <v>8</v>
      </c>
      <c r="K14" s="86">
        <v>1</v>
      </c>
      <c r="L14" s="84">
        <v>20</v>
      </c>
      <c r="M14" s="85">
        <v>0</v>
      </c>
      <c r="N14" s="85">
        <v>0</v>
      </c>
      <c r="O14" s="85">
        <v>4</v>
      </c>
      <c r="P14" s="85">
        <v>1</v>
      </c>
      <c r="Q14" s="85">
        <v>1</v>
      </c>
      <c r="R14" s="85">
        <v>1</v>
      </c>
      <c r="S14" s="85">
        <v>3</v>
      </c>
      <c r="T14" s="85">
        <v>8</v>
      </c>
      <c r="U14" s="87">
        <v>2</v>
      </c>
    </row>
    <row r="15" spans="1:21" ht="18.75" customHeight="1" x14ac:dyDescent="0.2">
      <c r="A15" s="24" t="s">
        <v>38</v>
      </c>
      <c r="B15" s="84">
        <v>19</v>
      </c>
      <c r="C15" s="85">
        <v>0</v>
      </c>
      <c r="D15" s="85">
        <v>0</v>
      </c>
      <c r="E15" s="85">
        <v>5</v>
      </c>
      <c r="F15" s="85">
        <v>5</v>
      </c>
      <c r="G15" s="85">
        <v>3</v>
      </c>
      <c r="H15" s="85">
        <v>3</v>
      </c>
      <c r="I15" s="85">
        <v>3</v>
      </c>
      <c r="J15" s="85">
        <v>0</v>
      </c>
      <c r="K15" s="86">
        <v>0</v>
      </c>
      <c r="L15" s="84">
        <v>9</v>
      </c>
      <c r="M15" s="85">
        <v>0</v>
      </c>
      <c r="N15" s="85">
        <v>0</v>
      </c>
      <c r="O15" s="85">
        <v>5</v>
      </c>
      <c r="P15" s="85">
        <v>1</v>
      </c>
      <c r="Q15" s="85">
        <v>1</v>
      </c>
      <c r="R15" s="85">
        <v>0</v>
      </c>
      <c r="S15" s="85">
        <v>0</v>
      </c>
      <c r="T15" s="85">
        <v>2</v>
      </c>
      <c r="U15" s="87">
        <v>0</v>
      </c>
    </row>
    <row r="16" spans="1:21" ht="18.75" customHeight="1" x14ac:dyDescent="0.2">
      <c r="A16" s="24" t="s">
        <v>39</v>
      </c>
      <c r="B16" s="84">
        <v>18</v>
      </c>
      <c r="C16" s="85">
        <v>0</v>
      </c>
      <c r="D16" s="85">
        <v>0</v>
      </c>
      <c r="E16" s="85">
        <v>3</v>
      </c>
      <c r="F16" s="85">
        <v>2</v>
      </c>
      <c r="G16" s="85">
        <v>3</v>
      </c>
      <c r="H16" s="85">
        <v>0</v>
      </c>
      <c r="I16" s="85">
        <v>0</v>
      </c>
      <c r="J16" s="85">
        <v>10</v>
      </c>
      <c r="K16" s="86">
        <v>0</v>
      </c>
      <c r="L16" s="84">
        <v>27</v>
      </c>
      <c r="M16" s="85">
        <v>1</v>
      </c>
      <c r="N16" s="85">
        <v>1</v>
      </c>
      <c r="O16" s="85">
        <v>3</v>
      </c>
      <c r="P16" s="85">
        <v>5</v>
      </c>
      <c r="Q16" s="85">
        <v>8</v>
      </c>
      <c r="R16" s="85">
        <v>0</v>
      </c>
      <c r="S16" s="85">
        <v>1</v>
      </c>
      <c r="T16" s="85">
        <v>8</v>
      </c>
      <c r="U16" s="87">
        <v>0</v>
      </c>
    </row>
    <row r="17" spans="1:21" ht="18.75" customHeight="1" x14ac:dyDescent="0.2">
      <c r="A17" s="24" t="s">
        <v>40</v>
      </c>
      <c r="B17" s="84">
        <v>18</v>
      </c>
      <c r="C17" s="85">
        <v>0</v>
      </c>
      <c r="D17" s="85">
        <v>1</v>
      </c>
      <c r="E17" s="85">
        <v>5</v>
      </c>
      <c r="F17" s="85">
        <v>3</v>
      </c>
      <c r="G17" s="85">
        <v>1</v>
      </c>
      <c r="H17" s="85">
        <v>0</v>
      </c>
      <c r="I17" s="85">
        <v>0</v>
      </c>
      <c r="J17" s="85">
        <v>7</v>
      </c>
      <c r="K17" s="86">
        <v>1</v>
      </c>
      <c r="L17" s="84">
        <v>19</v>
      </c>
      <c r="M17" s="85">
        <v>0</v>
      </c>
      <c r="N17" s="85">
        <v>0</v>
      </c>
      <c r="O17" s="85">
        <v>3</v>
      </c>
      <c r="P17" s="85">
        <v>0</v>
      </c>
      <c r="Q17" s="85">
        <v>5</v>
      </c>
      <c r="R17" s="85">
        <v>1</v>
      </c>
      <c r="S17" s="85">
        <v>0</v>
      </c>
      <c r="T17" s="85">
        <v>6</v>
      </c>
      <c r="U17" s="87">
        <v>4</v>
      </c>
    </row>
    <row r="18" spans="1:21" ht="18.75" customHeight="1" x14ac:dyDescent="0.2">
      <c r="A18" s="24" t="s">
        <v>41</v>
      </c>
      <c r="B18" s="84">
        <v>18</v>
      </c>
      <c r="C18" s="85">
        <v>1</v>
      </c>
      <c r="D18" s="85">
        <v>0</v>
      </c>
      <c r="E18" s="85">
        <v>7</v>
      </c>
      <c r="F18" s="85">
        <v>1</v>
      </c>
      <c r="G18" s="85">
        <v>2</v>
      </c>
      <c r="H18" s="85">
        <v>0</v>
      </c>
      <c r="I18" s="85">
        <v>0</v>
      </c>
      <c r="J18" s="85">
        <v>7</v>
      </c>
      <c r="K18" s="86">
        <v>0</v>
      </c>
      <c r="L18" s="84">
        <v>22</v>
      </c>
      <c r="M18" s="85">
        <v>0</v>
      </c>
      <c r="N18" s="85">
        <v>0</v>
      </c>
      <c r="O18" s="85">
        <v>3</v>
      </c>
      <c r="P18" s="85">
        <v>0</v>
      </c>
      <c r="Q18" s="85">
        <v>3</v>
      </c>
      <c r="R18" s="85">
        <v>2</v>
      </c>
      <c r="S18" s="85">
        <v>1</v>
      </c>
      <c r="T18" s="85">
        <v>13</v>
      </c>
      <c r="U18" s="87">
        <v>0</v>
      </c>
    </row>
    <row r="19" spans="1:21" ht="18.75" customHeight="1" x14ac:dyDescent="0.2">
      <c r="A19" s="24" t="s">
        <v>42</v>
      </c>
      <c r="B19" s="84">
        <v>34</v>
      </c>
      <c r="C19" s="85">
        <v>0</v>
      </c>
      <c r="D19" s="85">
        <v>0</v>
      </c>
      <c r="E19" s="85">
        <v>7</v>
      </c>
      <c r="F19" s="85">
        <v>2</v>
      </c>
      <c r="G19" s="85">
        <v>2</v>
      </c>
      <c r="H19" s="85">
        <v>1</v>
      </c>
      <c r="I19" s="85">
        <v>0</v>
      </c>
      <c r="J19" s="85">
        <v>22</v>
      </c>
      <c r="K19" s="86">
        <v>0</v>
      </c>
      <c r="L19" s="84">
        <v>51</v>
      </c>
      <c r="M19" s="85">
        <v>0</v>
      </c>
      <c r="N19" s="85">
        <v>0</v>
      </c>
      <c r="O19" s="85">
        <v>7</v>
      </c>
      <c r="P19" s="85">
        <v>2</v>
      </c>
      <c r="Q19" s="85">
        <v>4</v>
      </c>
      <c r="R19" s="85">
        <v>1</v>
      </c>
      <c r="S19" s="85">
        <v>0</v>
      </c>
      <c r="T19" s="85">
        <v>35</v>
      </c>
      <c r="U19" s="87">
        <v>2</v>
      </c>
    </row>
    <row r="20" spans="1:21" ht="18.75" customHeight="1" x14ac:dyDescent="0.2">
      <c r="A20" s="24" t="s">
        <v>43</v>
      </c>
      <c r="B20" s="84">
        <v>24</v>
      </c>
      <c r="C20" s="85">
        <v>0</v>
      </c>
      <c r="D20" s="85">
        <v>0</v>
      </c>
      <c r="E20" s="85">
        <v>3</v>
      </c>
      <c r="F20" s="85">
        <v>4</v>
      </c>
      <c r="G20" s="85">
        <v>2</v>
      </c>
      <c r="H20" s="85">
        <v>1</v>
      </c>
      <c r="I20" s="85">
        <v>0</v>
      </c>
      <c r="J20" s="85">
        <v>9</v>
      </c>
      <c r="K20" s="86">
        <v>5</v>
      </c>
      <c r="L20" s="84">
        <v>16</v>
      </c>
      <c r="M20" s="85">
        <v>0</v>
      </c>
      <c r="N20" s="85">
        <v>0</v>
      </c>
      <c r="O20" s="85">
        <v>8</v>
      </c>
      <c r="P20" s="85">
        <v>0</v>
      </c>
      <c r="Q20" s="85">
        <v>0</v>
      </c>
      <c r="R20" s="85">
        <v>0</v>
      </c>
      <c r="S20" s="85">
        <v>1</v>
      </c>
      <c r="T20" s="85">
        <v>6</v>
      </c>
      <c r="U20" s="87">
        <v>1</v>
      </c>
    </row>
    <row r="21" spans="1:21" ht="18.75" customHeight="1" x14ac:dyDescent="0.2">
      <c r="A21" s="24" t="s">
        <v>44</v>
      </c>
      <c r="B21" s="84">
        <v>32</v>
      </c>
      <c r="C21" s="85">
        <v>0</v>
      </c>
      <c r="D21" s="85">
        <v>1</v>
      </c>
      <c r="E21" s="85">
        <v>6</v>
      </c>
      <c r="F21" s="85">
        <v>2</v>
      </c>
      <c r="G21" s="85">
        <v>3</v>
      </c>
      <c r="H21" s="85">
        <v>3</v>
      </c>
      <c r="I21" s="85">
        <v>0</v>
      </c>
      <c r="J21" s="85">
        <v>17</v>
      </c>
      <c r="K21" s="86">
        <v>0</v>
      </c>
      <c r="L21" s="84">
        <v>60</v>
      </c>
      <c r="M21" s="85">
        <v>0</v>
      </c>
      <c r="N21" s="85">
        <v>3</v>
      </c>
      <c r="O21" s="85">
        <v>10</v>
      </c>
      <c r="P21" s="85">
        <v>2</v>
      </c>
      <c r="Q21" s="85">
        <v>2</v>
      </c>
      <c r="R21" s="85">
        <v>3</v>
      </c>
      <c r="S21" s="85">
        <v>0</v>
      </c>
      <c r="T21" s="85">
        <v>24</v>
      </c>
      <c r="U21" s="87">
        <v>16</v>
      </c>
    </row>
    <row r="22" spans="1:21" ht="18.75" customHeight="1" x14ac:dyDescent="0.2">
      <c r="A22" s="24" t="s">
        <v>45</v>
      </c>
      <c r="B22" s="84">
        <v>36</v>
      </c>
      <c r="C22" s="85">
        <v>0</v>
      </c>
      <c r="D22" s="85">
        <v>0</v>
      </c>
      <c r="E22" s="85">
        <v>14</v>
      </c>
      <c r="F22" s="85">
        <v>4</v>
      </c>
      <c r="G22" s="85">
        <v>4</v>
      </c>
      <c r="H22" s="85">
        <v>1</v>
      </c>
      <c r="I22" s="85">
        <v>1</v>
      </c>
      <c r="J22" s="85">
        <v>12</v>
      </c>
      <c r="K22" s="86">
        <v>0</v>
      </c>
      <c r="L22" s="84">
        <v>31</v>
      </c>
      <c r="M22" s="85">
        <v>0</v>
      </c>
      <c r="N22" s="85">
        <v>0</v>
      </c>
      <c r="O22" s="85">
        <v>7</v>
      </c>
      <c r="P22" s="85">
        <v>2</v>
      </c>
      <c r="Q22" s="85">
        <v>1</v>
      </c>
      <c r="R22" s="85">
        <v>11</v>
      </c>
      <c r="S22" s="85">
        <v>0</v>
      </c>
      <c r="T22" s="85">
        <v>9</v>
      </c>
      <c r="U22" s="87">
        <v>1</v>
      </c>
    </row>
    <row r="23" spans="1:21" ht="18.75" customHeight="1" x14ac:dyDescent="0.2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1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1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21</v>
      </c>
      <c r="C25" s="81">
        <v>0</v>
      </c>
      <c r="D25" s="81">
        <v>0</v>
      </c>
      <c r="E25" s="81">
        <v>10</v>
      </c>
      <c r="F25" s="81">
        <v>0</v>
      </c>
      <c r="G25" s="81">
        <v>1</v>
      </c>
      <c r="H25" s="81">
        <v>3</v>
      </c>
      <c r="I25" s="81">
        <v>0</v>
      </c>
      <c r="J25" s="81">
        <v>7</v>
      </c>
      <c r="K25" s="82">
        <v>0</v>
      </c>
      <c r="L25" s="80">
        <v>31</v>
      </c>
      <c r="M25" s="81">
        <v>0</v>
      </c>
      <c r="N25" s="81">
        <v>0</v>
      </c>
      <c r="O25" s="81">
        <v>5</v>
      </c>
      <c r="P25" s="81">
        <v>0</v>
      </c>
      <c r="Q25" s="81">
        <v>2</v>
      </c>
      <c r="R25" s="81">
        <v>6</v>
      </c>
      <c r="S25" s="81">
        <v>0</v>
      </c>
      <c r="T25" s="81">
        <v>17</v>
      </c>
      <c r="U25" s="83">
        <v>1</v>
      </c>
    </row>
    <row r="26" spans="1:21" ht="18.75" customHeight="1" x14ac:dyDescent="0.2">
      <c r="A26" s="24" t="s">
        <v>49</v>
      </c>
      <c r="B26" s="84">
        <v>21</v>
      </c>
      <c r="C26" s="85">
        <v>0</v>
      </c>
      <c r="D26" s="85">
        <v>0</v>
      </c>
      <c r="E26" s="85">
        <v>10</v>
      </c>
      <c r="F26" s="85">
        <v>0</v>
      </c>
      <c r="G26" s="85">
        <v>1</v>
      </c>
      <c r="H26" s="85">
        <v>3</v>
      </c>
      <c r="I26" s="85">
        <v>0</v>
      </c>
      <c r="J26" s="85">
        <v>7</v>
      </c>
      <c r="K26" s="86">
        <v>0</v>
      </c>
      <c r="L26" s="84">
        <v>31</v>
      </c>
      <c r="M26" s="85">
        <v>0</v>
      </c>
      <c r="N26" s="85">
        <v>0</v>
      </c>
      <c r="O26" s="85">
        <v>5</v>
      </c>
      <c r="P26" s="85">
        <v>0</v>
      </c>
      <c r="Q26" s="85">
        <v>2</v>
      </c>
      <c r="R26" s="85">
        <v>6</v>
      </c>
      <c r="S26" s="85">
        <v>0</v>
      </c>
      <c r="T26" s="85">
        <v>17</v>
      </c>
      <c r="U26" s="87">
        <v>1</v>
      </c>
    </row>
    <row r="27" spans="1:21" ht="18.75" customHeight="1" x14ac:dyDescent="0.2">
      <c r="A27" s="16" t="s">
        <v>50</v>
      </c>
      <c r="B27" s="80">
        <v>28</v>
      </c>
      <c r="C27" s="81">
        <v>0</v>
      </c>
      <c r="D27" s="81">
        <v>0</v>
      </c>
      <c r="E27" s="81">
        <v>4</v>
      </c>
      <c r="F27" s="81">
        <v>0</v>
      </c>
      <c r="G27" s="81">
        <v>3</v>
      </c>
      <c r="H27" s="81">
        <v>3</v>
      </c>
      <c r="I27" s="81">
        <v>0</v>
      </c>
      <c r="J27" s="81">
        <v>18</v>
      </c>
      <c r="K27" s="82">
        <v>0</v>
      </c>
      <c r="L27" s="80">
        <v>27</v>
      </c>
      <c r="M27" s="81">
        <v>0</v>
      </c>
      <c r="N27" s="81">
        <v>0</v>
      </c>
      <c r="O27" s="81">
        <v>6</v>
      </c>
      <c r="P27" s="81">
        <v>0</v>
      </c>
      <c r="Q27" s="81">
        <v>2</v>
      </c>
      <c r="R27" s="81">
        <v>1</v>
      </c>
      <c r="S27" s="81">
        <v>0</v>
      </c>
      <c r="T27" s="81">
        <v>17</v>
      </c>
      <c r="U27" s="83">
        <v>1</v>
      </c>
    </row>
    <row r="28" spans="1:21" ht="18.75" customHeight="1" x14ac:dyDescent="0.2">
      <c r="A28" s="24" t="s">
        <v>51</v>
      </c>
      <c r="B28" s="84">
        <v>12</v>
      </c>
      <c r="C28" s="85">
        <v>0</v>
      </c>
      <c r="D28" s="85">
        <v>0</v>
      </c>
      <c r="E28" s="85">
        <v>2</v>
      </c>
      <c r="F28" s="85">
        <v>0</v>
      </c>
      <c r="G28" s="85">
        <v>3</v>
      </c>
      <c r="H28" s="85">
        <v>1</v>
      </c>
      <c r="I28" s="85">
        <v>0</v>
      </c>
      <c r="J28" s="85">
        <v>6</v>
      </c>
      <c r="K28" s="86">
        <v>0</v>
      </c>
      <c r="L28" s="84">
        <v>10</v>
      </c>
      <c r="M28" s="85">
        <v>0</v>
      </c>
      <c r="N28" s="85">
        <v>0</v>
      </c>
      <c r="O28" s="85">
        <v>3</v>
      </c>
      <c r="P28" s="85">
        <v>0</v>
      </c>
      <c r="Q28" s="85">
        <v>2</v>
      </c>
      <c r="R28" s="85">
        <v>0</v>
      </c>
      <c r="S28" s="85">
        <v>0</v>
      </c>
      <c r="T28" s="85">
        <v>5</v>
      </c>
      <c r="U28" s="87">
        <v>0</v>
      </c>
    </row>
    <row r="29" spans="1:21" ht="18.75" customHeight="1" thickBot="1" x14ac:dyDescent="0.25">
      <c r="A29" s="31" t="s">
        <v>52</v>
      </c>
      <c r="B29" s="88">
        <v>16</v>
      </c>
      <c r="C29" s="89">
        <v>0</v>
      </c>
      <c r="D29" s="89">
        <v>0</v>
      </c>
      <c r="E29" s="89">
        <v>2</v>
      </c>
      <c r="F29" s="89">
        <v>0</v>
      </c>
      <c r="G29" s="89">
        <v>0</v>
      </c>
      <c r="H29" s="89">
        <v>2</v>
      </c>
      <c r="I29" s="89">
        <v>0</v>
      </c>
      <c r="J29" s="89">
        <v>12</v>
      </c>
      <c r="K29" s="90">
        <v>0</v>
      </c>
      <c r="L29" s="88">
        <v>17</v>
      </c>
      <c r="M29" s="89">
        <v>0</v>
      </c>
      <c r="N29" s="89">
        <v>0</v>
      </c>
      <c r="O29" s="89">
        <v>3</v>
      </c>
      <c r="P29" s="89">
        <v>0</v>
      </c>
      <c r="Q29" s="89">
        <v>0</v>
      </c>
      <c r="R29" s="89">
        <v>1</v>
      </c>
      <c r="S29" s="89">
        <v>0</v>
      </c>
      <c r="T29" s="89">
        <v>12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2022-10-17T05:45:49Z</dcterms:created>
  <dcterms:modified xsi:type="dcterms:W3CDTF">2022-10-17T05:47:03Z</dcterms:modified>
</cp:coreProperties>
</file>