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ｸﾞﾗﾌﾃﾞｰﾀ" sheetId="36" r:id="rId1"/>
    <sheet name="増減主な市町村" sheetId="35" r:id="rId2"/>
    <sheet name="F_人口及び世帯" sheetId="34" r:id="rId3"/>
    <sheet name="県外移動地域別割合" sheetId="4" r:id="rId4"/>
    <sheet name="G_移動" sheetId="31" r:id="rId5"/>
    <sheet name="H_市町村間移動" sheetId="32" r:id="rId6"/>
    <sheet name="I_県外ﾌﾞﾛｯｸ別移動" sheetId="33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36" l="1"/>
  <c r="H37" i="36"/>
  <c r="F37" i="36"/>
  <c r="E37" i="36"/>
  <c r="D37" i="36"/>
  <c r="J36" i="36"/>
  <c r="J37" i="36" s="1"/>
  <c r="G36" i="36"/>
  <c r="G37" i="36" s="1"/>
  <c r="G9" i="4" l="1"/>
  <c r="G10" i="4"/>
  <c r="G11" i="4"/>
  <c r="G12" i="4"/>
  <c r="G13" i="4"/>
  <c r="G14" i="4"/>
  <c r="G15" i="4"/>
  <c r="G16" i="4"/>
  <c r="G8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<sst xmlns="http://schemas.openxmlformats.org/spreadsheetml/2006/main" count="266" uniqueCount="139">
  <si>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</si>
  <si>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</si>
  <si>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</si>
  <si>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</si>
  <si>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</si>
  <si>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</si>
  <si>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</si>
  <si>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</si>
  <si>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</si>
  <si>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</si>
  <si>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</si>
  <si>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</si>
  <si>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</si>
  <si>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</si>
  <si>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</si>
  <si>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</si>
  <si>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</si>
  <si>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</si>
  <si>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</si>
  <si>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</si>
  <si>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</si>
  <si>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</si>
  <si>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</si>
  <si>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</si>
  <si>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</si>
  <si>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</si>
  <si>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</si>
  <si>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</si>
  <si>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</si>
  <si>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</si>
  <si>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</si>
  <si>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</si>
  <si>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</si>
  <si>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</si>
  <si>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</si>
  <si>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</si>
  <si>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</si>
  <si>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</si>
  <si>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</si>
  <si>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</si>
  <si>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</si>
  <si>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</si>
  <si>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</si>
  <si>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</si>
  <si>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</si>
  <si>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</si>
  <si>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</si>
  <si>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</si>
  <si>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</si>
  <si>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</si>
  <si>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</si>
  <si>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</si>
  <si>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</si>
  <si>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</si>
  <si>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</si>
  <si>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</si>
  <si>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</si>
  <si>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</si>
  <si>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</si>
  <si>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</si>
  <si>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</si>
  <si>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</si>
  <si>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</si>
  <si>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</si>
  <si>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</si>
  <si>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</si>
  <si>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</si>
  <si>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</si>
  <si>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</si>
  <si>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</si>
  <si>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</si>
  <si>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</si>
  <si>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</si>
  <si>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</si>
  <si>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</si>
  <si>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</si>
  <si>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</si>
  <si>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</si>
  <si>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</si>
  <si>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</si>
  <si>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</si>
  <si>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</si>
  <si>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</si>
  <si>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</si>
  <si>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</si>
  <si>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</si>
  <si>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</si>
  <si>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</si>
  <si>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</si>
  <si>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</si>
  <si>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</si>
  <si>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</si>
  <si>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</si>
  <si>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</si>
  <si>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</si>
  <si>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</si>
  <si>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令和元年8月分</t>
    <rPh sb="0" eb="4">
      <t>レ</t>
    </rPh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</si>
  <si>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</si>
  <si>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</si>
  <si>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令和元年9月1日現在</t>
    <rPh sb="0" eb="4">
      <t>レ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</si>
  <si>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</si>
  <si>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</si>
  <si>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</si>
  <si>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</si>
  <si>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</si>
  <si>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</si>
  <si>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</si>
  <si>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</si>
  <si>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</si>
  <si>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</si>
  <si>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</si>
  <si>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</si>
  <si>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（上位２市町村）</t>
    </r>
    <rPh sb="4" eb="6">
      <t>ゾウカ</t>
    </rPh>
    <rPh sb="8" eb="10">
      <t>ジョウイ</t>
    </rPh>
    <rPh sb="11" eb="14">
      <t>シチョウソン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</si>
  <si>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</si>
  <si>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</si>
  <si>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</si>
  <si>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</si>
  <si>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</si>
  <si>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</si>
  <si>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</si>
  <si>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</si>
  <si>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</si>
  <si>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</si>
  <si>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</si>
  <si>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</si>
  <si>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</si>
  <si>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</si>
  <si>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</si>
  <si>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</si>
  <si>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</si>
  <si>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</si>
  <si>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</si>
  <si>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H30/8</t>
    <phoneticPr fontId="11"/>
  </si>
  <si>
    <t>H31/1</t>
    <phoneticPr fontId="11"/>
  </si>
  <si>
    <t>R1/5</t>
    <phoneticPr fontId="11"/>
  </si>
  <si>
    <t>この１年間の計</t>
    <phoneticPr fontId="11"/>
  </si>
  <si>
    <t>－</t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</si>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</sst>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/>
    <cellStyle name="標準" xfId="0" builtinId="0"/>
    <cellStyle name="標準 2" xfId="2"/>
    <cellStyle name="標準 3" xfId="3"/>
    <cellStyle name="標準 4" xfId="9"/>
    <cellStyle name="標準_20070401" xfId="8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H31/1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R1/5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1142943</c:v>
                </c:pt>
                <c:pt idx="1">
                  <c:v>1142443</c:v>
                </c:pt>
                <c:pt idx="2">
                  <c:v>1142174</c:v>
                </c:pt>
                <c:pt idx="3">
                  <c:v>1141542</c:v>
                </c:pt>
                <c:pt idx="4">
                  <c:v>1140450</c:v>
                </c:pt>
                <c:pt idx="5">
                  <c:v>1139417</c:v>
                </c:pt>
                <c:pt idx="6">
                  <c:v>1135762</c:v>
                </c:pt>
                <c:pt idx="7">
                  <c:v>1136786</c:v>
                </c:pt>
                <c:pt idx="8">
                  <c:v>1136245</c:v>
                </c:pt>
                <c:pt idx="9">
                  <c:v>1135786</c:v>
                </c:pt>
                <c:pt idx="10">
                  <c:v>1135100</c:v>
                </c:pt>
                <c:pt idx="11">
                  <c:v>1134488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E-4CE9-8016-778627352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5867376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H31/1</c:v>
                </c:pt>
                <c:pt idx="6">
                  <c:v>2</c:v>
                </c:pt>
                <c:pt idx="7">
                  <c:v>3</c:v>
                </c:pt>
                <c:pt idx="8">
                  <c:v>R1/5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-373</c:v>
                </c:pt>
                <c:pt idx="1">
                  <c:v>-560</c:v>
                </c:pt>
                <c:pt idx="2">
                  <c:v>-479</c:v>
                </c:pt>
                <c:pt idx="3">
                  <c:v>-603</c:v>
                </c:pt>
                <c:pt idx="4">
                  <c:v>-814</c:v>
                </c:pt>
                <c:pt idx="5">
                  <c:v>-647</c:v>
                </c:pt>
                <c:pt idx="6">
                  <c:v>-619</c:v>
                </c:pt>
                <c:pt idx="7">
                  <c:v>-541</c:v>
                </c:pt>
                <c:pt idx="8">
                  <c:v>-603</c:v>
                </c:pt>
                <c:pt idx="9">
                  <c:v>-425</c:v>
                </c:pt>
                <c:pt idx="10">
                  <c:v>-520</c:v>
                </c:pt>
                <c:pt idx="11">
                  <c:v>-386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E-4CE9-8016-7786273520CF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H31/1</c:v>
                </c:pt>
                <c:pt idx="6">
                  <c:v>2</c:v>
                </c:pt>
                <c:pt idx="7">
                  <c:v>3</c:v>
                </c:pt>
                <c:pt idx="8">
                  <c:v>R1/5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512</c:v>
                </c:pt>
                <c:pt idx="1">
                  <c:v>60</c:v>
                </c:pt>
                <c:pt idx="2">
                  <c:v>210</c:v>
                </c:pt>
                <c:pt idx="3">
                  <c:v>-29</c:v>
                </c:pt>
                <c:pt idx="4">
                  <c:v>-278</c:v>
                </c:pt>
                <c:pt idx="5">
                  <c:v>-386</c:v>
                </c:pt>
                <c:pt idx="6">
                  <c:v>-3036</c:v>
                </c:pt>
                <c:pt idx="7">
                  <c:v>1565</c:v>
                </c:pt>
                <c:pt idx="8">
                  <c:v>62</c:v>
                </c:pt>
                <c:pt idx="9">
                  <c:v>-34</c:v>
                </c:pt>
                <c:pt idx="10">
                  <c:v>-166</c:v>
                </c:pt>
                <c:pt idx="11">
                  <c:v>-226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E-4CE9-8016-778627352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586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46000.0000000002"/>
          <c:min val="113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[=1130000]&quot;0&quot;;#,##0_ " sourceLinked="0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245867376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8000"/>
          <c:min val="-8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14</xdr:row>
      <xdr:rowOff>114300</xdr:rowOff>
    </xdr:from>
    <xdr:to>
      <xdr:col>10</xdr:col>
      <xdr:colOff>47625</xdr:colOff>
      <xdr:row>14</xdr:row>
      <xdr:rowOff>200025</xdr:rowOff>
    </xdr:to>
    <xdr:grpSp>
      <xdr:nvGrpSpPr>
        <xdr:cNvPr id="3" name="グループ化 137"/>
        <xdr:cNvGrpSpPr>
          <a:grpSpLocks/>
        </xdr:cNvGrpSpPr>
      </xdr:nvGrpSpPr>
      <xdr:grpSpPr bwMode="auto">
        <a:xfrm rot="10800000">
          <a:off x="695325" y="4057650"/>
          <a:ext cx="5486400" cy="85725"/>
          <a:chOff x="111511" y="775009"/>
          <a:chExt cx="8247253" cy="349409"/>
        </a:xfrm>
      </xdr:grpSpPr>
      <xdr:sp macro="" textlink="">
        <xdr:nvSpPr>
          <xdr:cNvPr id="4" name="フリーフォーム 3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270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016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view="pageBreakPreview" topLeftCell="A13" zoomScaleNormal="100" zoomScaleSheetLayoutView="100" workbookViewId="0">
      <selection activeCell="J31" sqref="J31"/>
    </sheetView>
  </sheetViews>
  <sheetFormatPr defaultRowHeight="19.5" customHeight="1"/>
  <cols>
    <col min="1" max="1" width="4.42578125" style="140" customWidth="1"/>
    <col min="2" max="2" width="9.28515625" style="140" customWidth="1"/>
    <col min="3" max="4" width="11" style="140" customWidth="1"/>
    <col min="5" max="5" width="9.85546875" style="140" customWidth="1"/>
    <col min="6" max="11" width="9.28515625" style="140" customWidth="1"/>
    <col min="12" max="12" width="9.85546875" style="140" customWidth="1"/>
    <col min="13" max="13" width="9.140625" style="140"/>
    <col min="14" max="14" width="10.7109375" style="140" bestFit="1" customWidth="1"/>
    <col min="15" max="256" width="9.140625" style="140"/>
    <col min="257" max="257" width="4.42578125" style="140" customWidth="1"/>
    <col min="258" max="258" width="9.28515625" style="140" customWidth="1"/>
    <col min="259" max="260" width="11" style="140" customWidth="1"/>
    <col min="261" max="261" width="9.85546875" style="140" customWidth="1"/>
    <col min="262" max="267" width="9.28515625" style="140" customWidth="1"/>
    <col min="268" max="268" width="9.85546875" style="140" customWidth="1"/>
    <col min="269" max="269" width="9.140625" style="140"/>
    <col min="270" max="270" width="10.7109375" style="140" bestFit="1" customWidth="1"/>
    <col min="271" max="512" width="9.140625" style="140"/>
    <col min="513" max="513" width="4.42578125" style="140" customWidth="1"/>
    <col min="514" max="514" width="9.28515625" style="140" customWidth="1"/>
    <col min="515" max="516" width="11" style="140" customWidth="1"/>
    <col min="517" max="517" width="9.85546875" style="140" customWidth="1"/>
    <col min="518" max="523" width="9.28515625" style="140" customWidth="1"/>
    <col min="524" max="524" width="9.85546875" style="140" customWidth="1"/>
    <col min="525" max="525" width="9.140625" style="140"/>
    <col min="526" max="526" width="10.7109375" style="140" bestFit="1" customWidth="1"/>
    <col min="527" max="768" width="9.140625" style="140"/>
    <col min="769" max="769" width="4.42578125" style="140" customWidth="1"/>
    <col min="770" max="770" width="9.28515625" style="140" customWidth="1"/>
    <col min="771" max="772" width="11" style="140" customWidth="1"/>
    <col min="773" max="773" width="9.85546875" style="140" customWidth="1"/>
    <col min="774" max="779" width="9.28515625" style="140" customWidth="1"/>
    <col min="780" max="780" width="9.85546875" style="140" customWidth="1"/>
    <col min="781" max="781" width="9.140625" style="140"/>
    <col min="782" max="782" width="10.7109375" style="140" bestFit="1" customWidth="1"/>
    <col min="783" max="1024" width="9.140625" style="140"/>
    <col min="1025" max="1025" width="4.42578125" style="140" customWidth="1"/>
    <col min="1026" max="1026" width="9.28515625" style="140" customWidth="1"/>
    <col min="1027" max="1028" width="11" style="140" customWidth="1"/>
    <col min="1029" max="1029" width="9.85546875" style="140" customWidth="1"/>
    <col min="1030" max="1035" width="9.28515625" style="140" customWidth="1"/>
    <col min="1036" max="1036" width="9.85546875" style="140" customWidth="1"/>
    <col min="1037" max="1037" width="9.140625" style="140"/>
    <col min="1038" max="1038" width="10.7109375" style="140" bestFit="1" customWidth="1"/>
    <col min="1039" max="1280" width="9.140625" style="140"/>
    <col min="1281" max="1281" width="4.42578125" style="140" customWidth="1"/>
    <col min="1282" max="1282" width="9.28515625" style="140" customWidth="1"/>
    <col min="1283" max="1284" width="11" style="140" customWidth="1"/>
    <col min="1285" max="1285" width="9.85546875" style="140" customWidth="1"/>
    <col min="1286" max="1291" width="9.28515625" style="140" customWidth="1"/>
    <col min="1292" max="1292" width="9.85546875" style="140" customWidth="1"/>
    <col min="1293" max="1293" width="9.140625" style="140"/>
    <col min="1294" max="1294" width="10.7109375" style="140" bestFit="1" customWidth="1"/>
    <col min="1295" max="1536" width="9.140625" style="140"/>
    <col min="1537" max="1537" width="4.42578125" style="140" customWidth="1"/>
    <col min="1538" max="1538" width="9.28515625" style="140" customWidth="1"/>
    <col min="1539" max="1540" width="11" style="140" customWidth="1"/>
    <col min="1541" max="1541" width="9.85546875" style="140" customWidth="1"/>
    <col min="1542" max="1547" width="9.28515625" style="140" customWidth="1"/>
    <col min="1548" max="1548" width="9.85546875" style="140" customWidth="1"/>
    <col min="1549" max="1549" width="9.140625" style="140"/>
    <col min="1550" max="1550" width="10.7109375" style="140" bestFit="1" customWidth="1"/>
    <col min="1551" max="1792" width="9.140625" style="140"/>
    <col min="1793" max="1793" width="4.42578125" style="140" customWidth="1"/>
    <col min="1794" max="1794" width="9.28515625" style="140" customWidth="1"/>
    <col min="1795" max="1796" width="11" style="140" customWidth="1"/>
    <col min="1797" max="1797" width="9.85546875" style="140" customWidth="1"/>
    <col min="1798" max="1803" width="9.28515625" style="140" customWidth="1"/>
    <col min="1804" max="1804" width="9.85546875" style="140" customWidth="1"/>
    <col min="1805" max="1805" width="9.140625" style="140"/>
    <col min="1806" max="1806" width="10.7109375" style="140" bestFit="1" customWidth="1"/>
    <col min="1807" max="2048" width="9.140625" style="140"/>
    <col min="2049" max="2049" width="4.42578125" style="140" customWidth="1"/>
    <col min="2050" max="2050" width="9.28515625" style="140" customWidth="1"/>
    <col min="2051" max="2052" width="11" style="140" customWidth="1"/>
    <col min="2053" max="2053" width="9.85546875" style="140" customWidth="1"/>
    <col min="2054" max="2059" width="9.28515625" style="140" customWidth="1"/>
    <col min="2060" max="2060" width="9.85546875" style="140" customWidth="1"/>
    <col min="2061" max="2061" width="9.140625" style="140"/>
    <col min="2062" max="2062" width="10.7109375" style="140" bestFit="1" customWidth="1"/>
    <col min="2063" max="2304" width="9.140625" style="140"/>
    <col min="2305" max="2305" width="4.42578125" style="140" customWidth="1"/>
    <col min="2306" max="2306" width="9.28515625" style="140" customWidth="1"/>
    <col min="2307" max="2308" width="11" style="140" customWidth="1"/>
    <col min="2309" max="2309" width="9.85546875" style="140" customWidth="1"/>
    <col min="2310" max="2315" width="9.28515625" style="140" customWidth="1"/>
    <col min="2316" max="2316" width="9.85546875" style="140" customWidth="1"/>
    <col min="2317" max="2317" width="9.140625" style="140"/>
    <col min="2318" max="2318" width="10.7109375" style="140" bestFit="1" customWidth="1"/>
    <col min="2319" max="2560" width="9.140625" style="140"/>
    <col min="2561" max="2561" width="4.42578125" style="140" customWidth="1"/>
    <col min="2562" max="2562" width="9.28515625" style="140" customWidth="1"/>
    <col min="2563" max="2564" width="11" style="140" customWidth="1"/>
    <col min="2565" max="2565" width="9.85546875" style="140" customWidth="1"/>
    <col min="2566" max="2571" width="9.28515625" style="140" customWidth="1"/>
    <col min="2572" max="2572" width="9.85546875" style="140" customWidth="1"/>
    <col min="2573" max="2573" width="9.140625" style="140"/>
    <col min="2574" max="2574" width="10.7109375" style="140" bestFit="1" customWidth="1"/>
    <col min="2575" max="2816" width="9.140625" style="140"/>
    <col min="2817" max="2817" width="4.42578125" style="140" customWidth="1"/>
    <col min="2818" max="2818" width="9.28515625" style="140" customWidth="1"/>
    <col min="2819" max="2820" width="11" style="140" customWidth="1"/>
    <col min="2821" max="2821" width="9.85546875" style="140" customWidth="1"/>
    <col min="2822" max="2827" width="9.28515625" style="140" customWidth="1"/>
    <col min="2828" max="2828" width="9.85546875" style="140" customWidth="1"/>
    <col min="2829" max="2829" width="9.140625" style="140"/>
    <col min="2830" max="2830" width="10.7109375" style="140" bestFit="1" customWidth="1"/>
    <col min="2831" max="3072" width="9.140625" style="140"/>
    <col min="3073" max="3073" width="4.42578125" style="140" customWidth="1"/>
    <col min="3074" max="3074" width="9.28515625" style="140" customWidth="1"/>
    <col min="3075" max="3076" width="11" style="140" customWidth="1"/>
    <col min="3077" max="3077" width="9.85546875" style="140" customWidth="1"/>
    <col min="3078" max="3083" width="9.28515625" style="140" customWidth="1"/>
    <col min="3084" max="3084" width="9.85546875" style="140" customWidth="1"/>
    <col min="3085" max="3085" width="9.140625" style="140"/>
    <col min="3086" max="3086" width="10.7109375" style="140" bestFit="1" customWidth="1"/>
    <col min="3087" max="3328" width="9.140625" style="140"/>
    <col min="3329" max="3329" width="4.42578125" style="140" customWidth="1"/>
    <col min="3330" max="3330" width="9.28515625" style="140" customWidth="1"/>
    <col min="3331" max="3332" width="11" style="140" customWidth="1"/>
    <col min="3333" max="3333" width="9.85546875" style="140" customWidth="1"/>
    <col min="3334" max="3339" width="9.28515625" style="140" customWidth="1"/>
    <col min="3340" max="3340" width="9.85546875" style="140" customWidth="1"/>
    <col min="3341" max="3341" width="9.140625" style="140"/>
    <col min="3342" max="3342" width="10.7109375" style="140" bestFit="1" customWidth="1"/>
    <col min="3343" max="3584" width="9.140625" style="140"/>
    <col min="3585" max="3585" width="4.42578125" style="140" customWidth="1"/>
    <col min="3586" max="3586" width="9.28515625" style="140" customWidth="1"/>
    <col min="3587" max="3588" width="11" style="140" customWidth="1"/>
    <col min="3589" max="3589" width="9.85546875" style="140" customWidth="1"/>
    <col min="3590" max="3595" width="9.28515625" style="140" customWidth="1"/>
    <col min="3596" max="3596" width="9.85546875" style="140" customWidth="1"/>
    <col min="3597" max="3597" width="9.140625" style="140"/>
    <col min="3598" max="3598" width="10.7109375" style="140" bestFit="1" customWidth="1"/>
    <col min="3599" max="3840" width="9.140625" style="140"/>
    <col min="3841" max="3841" width="4.42578125" style="140" customWidth="1"/>
    <col min="3842" max="3842" width="9.28515625" style="140" customWidth="1"/>
    <col min="3843" max="3844" width="11" style="140" customWidth="1"/>
    <col min="3845" max="3845" width="9.85546875" style="140" customWidth="1"/>
    <col min="3846" max="3851" width="9.28515625" style="140" customWidth="1"/>
    <col min="3852" max="3852" width="9.85546875" style="140" customWidth="1"/>
    <col min="3853" max="3853" width="9.140625" style="140"/>
    <col min="3854" max="3854" width="10.7109375" style="140" bestFit="1" customWidth="1"/>
    <col min="3855" max="4096" width="9.140625" style="140"/>
    <col min="4097" max="4097" width="4.42578125" style="140" customWidth="1"/>
    <col min="4098" max="4098" width="9.28515625" style="140" customWidth="1"/>
    <col min="4099" max="4100" width="11" style="140" customWidth="1"/>
    <col min="4101" max="4101" width="9.85546875" style="140" customWidth="1"/>
    <col min="4102" max="4107" width="9.28515625" style="140" customWidth="1"/>
    <col min="4108" max="4108" width="9.85546875" style="140" customWidth="1"/>
    <col min="4109" max="4109" width="9.140625" style="140"/>
    <col min="4110" max="4110" width="10.7109375" style="140" bestFit="1" customWidth="1"/>
    <col min="4111" max="4352" width="9.140625" style="140"/>
    <col min="4353" max="4353" width="4.42578125" style="140" customWidth="1"/>
    <col min="4354" max="4354" width="9.28515625" style="140" customWidth="1"/>
    <col min="4355" max="4356" width="11" style="140" customWidth="1"/>
    <col min="4357" max="4357" width="9.85546875" style="140" customWidth="1"/>
    <col min="4358" max="4363" width="9.28515625" style="140" customWidth="1"/>
    <col min="4364" max="4364" width="9.85546875" style="140" customWidth="1"/>
    <col min="4365" max="4365" width="9.140625" style="140"/>
    <col min="4366" max="4366" width="10.7109375" style="140" bestFit="1" customWidth="1"/>
    <col min="4367" max="4608" width="9.140625" style="140"/>
    <col min="4609" max="4609" width="4.42578125" style="140" customWidth="1"/>
    <col min="4610" max="4610" width="9.28515625" style="140" customWidth="1"/>
    <col min="4611" max="4612" width="11" style="140" customWidth="1"/>
    <col min="4613" max="4613" width="9.85546875" style="140" customWidth="1"/>
    <col min="4614" max="4619" width="9.28515625" style="140" customWidth="1"/>
    <col min="4620" max="4620" width="9.85546875" style="140" customWidth="1"/>
    <col min="4621" max="4621" width="9.140625" style="140"/>
    <col min="4622" max="4622" width="10.7109375" style="140" bestFit="1" customWidth="1"/>
    <col min="4623" max="4864" width="9.140625" style="140"/>
    <col min="4865" max="4865" width="4.42578125" style="140" customWidth="1"/>
    <col min="4866" max="4866" width="9.28515625" style="140" customWidth="1"/>
    <col min="4867" max="4868" width="11" style="140" customWidth="1"/>
    <col min="4869" max="4869" width="9.85546875" style="140" customWidth="1"/>
    <col min="4870" max="4875" width="9.28515625" style="140" customWidth="1"/>
    <col min="4876" max="4876" width="9.85546875" style="140" customWidth="1"/>
    <col min="4877" max="4877" width="9.140625" style="140"/>
    <col min="4878" max="4878" width="10.7109375" style="140" bestFit="1" customWidth="1"/>
    <col min="4879" max="5120" width="9.140625" style="140"/>
    <col min="5121" max="5121" width="4.42578125" style="140" customWidth="1"/>
    <col min="5122" max="5122" width="9.28515625" style="140" customWidth="1"/>
    <col min="5123" max="5124" width="11" style="140" customWidth="1"/>
    <col min="5125" max="5125" width="9.85546875" style="140" customWidth="1"/>
    <col min="5126" max="5131" width="9.28515625" style="140" customWidth="1"/>
    <col min="5132" max="5132" width="9.85546875" style="140" customWidth="1"/>
    <col min="5133" max="5133" width="9.140625" style="140"/>
    <col min="5134" max="5134" width="10.7109375" style="140" bestFit="1" customWidth="1"/>
    <col min="5135" max="5376" width="9.140625" style="140"/>
    <col min="5377" max="5377" width="4.42578125" style="140" customWidth="1"/>
    <col min="5378" max="5378" width="9.28515625" style="140" customWidth="1"/>
    <col min="5379" max="5380" width="11" style="140" customWidth="1"/>
    <col min="5381" max="5381" width="9.85546875" style="140" customWidth="1"/>
    <col min="5382" max="5387" width="9.28515625" style="140" customWidth="1"/>
    <col min="5388" max="5388" width="9.85546875" style="140" customWidth="1"/>
    <col min="5389" max="5389" width="9.140625" style="140"/>
    <col min="5390" max="5390" width="10.7109375" style="140" bestFit="1" customWidth="1"/>
    <col min="5391" max="5632" width="9.140625" style="140"/>
    <col min="5633" max="5633" width="4.42578125" style="140" customWidth="1"/>
    <col min="5634" max="5634" width="9.28515625" style="140" customWidth="1"/>
    <col min="5635" max="5636" width="11" style="140" customWidth="1"/>
    <col min="5637" max="5637" width="9.85546875" style="140" customWidth="1"/>
    <col min="5638" max="5643" width="9.28515625" style="140" customWidth="1"/>
    <col min="5644" max="5644" width="9.85546875" style="140" customWidth="1"/>
    <col min="5645" max="5645" width="9.140625" style="140"/>
    <col min="5646" max="5646" width="10.7109375" style="140" bestFit="1" customWidth="1"/>
    <col min="5647" max="5888" width="9.140625" style="140"/>
    <col min="5889" max="5889" width="4.42578125" style="140" customWidth="1"/>
    <col min="5890" max="5890" width="9.28515625" style="140" customWidth="1"/>
    <col min="5891" max="5892" width="11" style="140" customWidth="1"/>
    <col min="5893" max="5893" width="9.85546875" style="140" customWidth="1"/>
    <col min="5894" max="5899" width="9.28515625" style="140" customWidth="1"/>
    <col min="5900" max="5900" width="9.85546875" style="140" customWidth="1"/>
    <col min="5901" max="5901" width="9.140625" style="140"/>
    <col min="5902" max="5902" width="10.7109375" style="140" bestFit="1" customWidth="1"/>
    <col min="5903" max="6144" width="9.140625" style="140"/>
    <col min="6145" max="6145" width="4.42578125" style="140" customWidth="1"/>
    <col min="6146" max="6146" width="9.28515625" style="140" customWidth="1"/>
    <col min="6147" max="6148" width="11" style="140" customWidth="1"/>
    <col min="6149" max="6149" width="9.85546875" style="140" customWidth="1"/>
    <col min="6150" max="6155" width="9.28515625" style="140" customWidth="1"/>
    <col min="6156" max="6156" width="9.85546875" style="140" customWidth="1"/>
    <col min="6157" max="6157" width="9.140625" style="140"/>
    <col min="6158" max="6158" width="10.7109375" style="140" bestFit="1" customWidth="1"/>
    <col min="6159" max="6400" width="9.140625" style="140"/>
    <col min="6401" max="6401" width="4.42578125" style="140" customWidth="1"/>
    <col min="6402" max="6402" width="9.28515625" style="140" customWidth="1"/>
    <col min="6403" max="6404" width="11" style="140" customWidth="1"/>
    <col min="6405" max="6405" width="9.85546875" style="140" customWidth="1"/>
    <col min="6406" max="6411" width="9.28515625" style="140" customWidth="1"/>
    <col min="6412" max="6412" width="9.85546875" style="140" customWidth="1"/>
    <col min="6413" max="6413" width="9.140625" style="140"/>
    <col min="6414" max="6414" width="10.7109375" style="140" bestFit="1" customWidth="1"/>
    <col min="6415" max="6656" width="9.140625" style="140"/>
    <col min="6657" max="6657" width="4.42578125" style="140" customWidth="1"/>
    <col min="6658" max="6658" width="9.28515625" style="140" customWidth="1"/>
    <col min="6659" max="6660" width="11" style="140" customWidth="1"/>
    <col min="6661" max="6661" width="9.85546875" style="140" customWidth="1"/>
    <col min="6662" max="6667" width="9.28515625" style="140" customWidth="1"/>
    <col min="6668" max="6668" width="9.85546875" style="140" customWidth="1"/>
    <col min="6669" max="6669" width="9.140625" style="140"/>
    <col min="6670" max="6670" width="10.7109375" style="140" bestFit="1" customWidth="1"/>
    <col min="6671" max="6912" width="9.140625" style="140"/>
    <col min="6913" max="6913" width="4.42578125" style="140" customWidth="1"/>
    <col min="6914" max="6914" width="9.28515625" style="140" customWidth="1"/>
    <col min="6915" max="6916" width="11" style="140" customWidth="1"/>
    <col min="6917" max="6917" width="9.85546875" style="140" customWidth="1"/>
    <col min="6918" max="6923" width="9.28515625" style="140" customWidth="1"/>
    <col min="6924" max="6924" width="9.85546875" style="140" customWidth="1"/>
    <col min="6925" max="6925" width="9.140625" style="140"/>
    <col min="6926" max="6926" width="10.7109375" style="140" bestFit="1" customWidth="1"/>
    <col min="6927" max="7168" width="9.140625" style="140"/>
    <col min="7169" max="7169" width="4.42578125" style="140" customWidth="1"/>
    <col min="7170" max="7170" width="9.28515625" style="140" customWidth="1"/>
    <col min="7171" max="7172" width="11" style="140" customWidth="1"/>
    <col min="7173" max="7173" width="9.85546875" style="140" customWidth="1"/>
    <col min="7174" max="7179" width="9.28515625" style="140" customWidth="1"/>
    <col min="7180" max="7180" width="9.85546875" style="140" customWidth="1"/>
    <col min="7181" max="7181" width="9.140625" style="140"/>
    <col min="7182" max="7182" width="10.7109375" style="140" bestFit="1" customWidth="1"/>
    <col min="7183" max="7424" width="9.140625" style="140"/>
    <col min="7425" max="7425" width="4.42578125" style="140" customWidth="1"/>
    <col min="7426" max="7426" width="9.28515625" style="140" customWidth="1"/>
    <col min="7427" max="7428" width="11" style="140" customWidth="1"/>
    <col min="7429" max="7429" width="9.85546875" style="140" customWidth="1"/>
    <col min="7430" max="7435" width="9.28515625" style="140" customWidth="1"/>
    <col min="7436" max="7436" width="9.85546875" style="140" customWidth="1"/>
    <col min="7437" max="7437" width="9.140625" style="140"/>
    <col min="7438" max="7438" width="10.7109375" style="140" bestFit="1" customWidth="1"/>
    <col min="7439" max="7680" width="9.140625" style="140"/>
    <col min="7681" max="7681" width="4.42578125" style="140" customWidth="1"/>
    <col min="7682" max="7682" width="9.28515625" style="140" customWidth="1"/>
    <col min="7683" max="7684" width="11" style="140" customWidth="1"/>
    <col min="7685" max="7685" width="9.85546875" style="140" customWidth="1"/>
    <col min="7686" max="7691" width="9.28515625" style="140" customWidth="1"/>
    <col min="7692" max="7692" width="9.85546875" style="140" customWidth="1"/>
    <col min="7693" max="7693" width="9.140625" style="140"/>
    <col min="7694" max="7694" width="10.7109375" style="140" bestFit="1" customWidth="1"/>
    <col min="7695" max="7936" width="9.140625" style="140"/>
    <col min="7937" max="7937" width="4.42578125" style="140" customWidth="1"/>
    <col min="7938" max="7938" width="9.28515625" style="140" customWidth="1"/>
    <col min="7939" max="7940" width="11" style="140" customWidth="1"/>
    <col min="7941" max="7941" width="9.85546875" style="140" customWidth="1"/>
    <col min="7942" max="7947" width="9.28515625" style="140" customWidth="1"/>
    <col min="7948" max="7948" width="9.85546875" style="140" customWidth="1"/>
    <col min="7949" max="7949" width="9.140625" style="140"/>
    <col min="7950" max="7950" width="10.7109375" style="140" bestFit="1" customWidth="1"/>
    <col min="7951" max="8192" width="9.140625" style="140"/>
    <col min="8193" max="8193" width="4.42578125" style="140" customWidth="1"/>
    <col min="8194" max="8194" width="9.28515625" style="140" customWidth="1"/>
    <col min="8195" max="8196" width="11" style="140" customWidth="1"/>
    <col min="8197" max="8197" width="9.85546875" style="140" customWidth="1"/>
    <col min="8198" max="8203" width="9.28515625" style="140" customWidth="1"/>
    <col min="8204" max="8204" width="9.85546875" style="140" customWidth="1"/>
    <col min="8205" max="8205" width="9.140625" style="140"/>
    <col min="8206" max="8206" width="10.7109375" style="140" bestFit="1" customWidth="1"/>
    <col min="8207" max="8448" width="9.140625" style="140"/>
    <col min="8449" max="8449" width="4.42578125" style="140" customWidth="1"/>
    <col min="8450" max="8450" width="9.28515625" style="140" customWidth="1"/>
    <col min="8451" max="8452" width="11" style="140" customWidth="1"/>
    <col min="8453" max="8453" width="9.85546875" style="140" customWidth="1"/>
    <col min="8454" max="8459" width="9.28515625" style="140" customWidth="1"/>
    <col min="8460" max="8460" width="9.85546875" style="140" customWidth="1"/>
    <col min="8461" max="8461" width="9.140625" style="140"/>
    <col min="8462" max="8462" width="10.7109375" style="140" bestFit="1" customWidth="1"/>
    <col min="8463" max="8704" width="9.140625" style="140"/>
    <col min="8705" max="8705" width="4.42578125" style="140" customWidth="1"/>
    <col min="8706" max="8706" width="9.28515625" style="140" customWidth="1"/>
    <col min="8707" max="8708" width="11" style="140" customWidth="1"/>
    <col min="8709" max="8709" width="9.85546875" style="140" customWidth="1"/>
    <col min="8710" max="8715" width="9.28515625" style="140" customWidth="1"/>
    <col min="8716" max="8716" width="9.85546875" style="140" customWidth="1"/>
    <col min="8717" max="8717" width="9.140625" style="140"/>
    <col min="8718" max="8718" width="10.7109375" style="140" bestFit="1" customWidth="1"/>
    <col min="8719" max="8960" width="9.140625" style="140"/>
    <col min="8961" max="8961" width="4.42578125" style="140" customWidth="1"/>
    <col min="8962" max="8962" width="9.28515625" style="140" customWidth="1"/>
    <col min="8963" max="8964" width="11" style="140" customWidth="1"/>
    <col min="8965" max="8965" width="9.85546875" style="140" customWidth="1"/>
    <col min="8966" max="8971" width="9.28515625" style="140" customWidth="1"/>
    <col min="8972" max="8972" width="9.85546875" style="140" customWidth="1"/>
    <col min="8973" max="8973" width="9.140625" style="140"/>
    <col min="8974" max="8974" width="10.7109375" style="140" bestFit="1" customWidth="1"/>
    <col min="8975" max="9216" width="9.140625" style="140"/>
    <col min="9217" max="9217" width="4.42578125" style="140" customWidth="1"/>
    <col min="9218" max="9218" width="9.28515625" style="140" customWidth="1"/>
    <col min="9219" max="9220" width="11" style="140" customWidth="1"/>
    <col min="9221" max="9221" width="9.85546875" style="140" customWidth="1"/>
    <col min="9222" max="9227" width="9.28515625" style="140" customWidth="1"/>
    <col min="9228" max="9228" width="9.85546875" style="140" customWidth="1"/>
    <col min="9229" max="9229" width="9.140625" style="140"/>
    <col min="9230" max="9230" width="10.7109375" style="140" bestFit="1" customWidth="1"/>
    <col min="9231" max="9472" width="9.140625" style="140"/>
    <col min="9473" max="9473" width="4.42578125" style="140" customWidth="1"/>
    <col min="9474" max="9474" width="9.28515625" style="140" customWidth="1"/>
    <col min="9475" max="9476" width="11" style="140" customWidth="1"/>
    <col min="9477" max="9477" width="9.85546875" style="140" customWidth="1"/>
    <col min="9478" max="9483" width="9.28515625" style="140" customWidth="1"/>
    <col min="9484" max="9484" width="9.85546875" style="140" customWidth="1"/>
    <col min="9485" max="9485" width="9.140625" style="140"/>
    <col min="9486" max="9486" width="10.7109375" style="140" bestFit="1" customWidth="1"/>
    <col min="9487" max="9728" width="9.140625" style="140"/>
    <col min="9729" max="9729" width="4.42578125" style="140" customWidth="1"/>
    <col min="9730" max="9730" width="9.28515625" style="140" customWidth="1"/>
    <col min="9731" max="9732" width="11" style="140" customWidth="1"/>
    <col min="9733" max="9733" width="9.85546875" style="140" customWidth="1"/>
    <col min="9734" max="9739" width="9.28515625" style="140" customWidth="1"/>
    <col min="9740" max="9740" width="9.85546875" style="140" customWidth="1"/>
    <col min="9741" max="9741" width="9.140625" style="140"/>
    <col min="9742" max="9742" width="10.7109375" style="140" bestFit="1" customWidth="1"/>
    <col min="9743" max="9984" width="9.140625" style="140"/>
    <col min="9985" max="9985" width="4.42578125" style="140" customWidth="1"/>
    <col min="9986" max="9986" width="9.28515625" style="140" customWidth="1"/>
    <col min="9987" max="9988" width="11" style="140" customWidth="1"/>
    <col min="9989" max="9989" width="9.85546875" style="140" customWidth="1"/>
    <col min="9990" max="9995" width="9.28515625" style="140" customWidth="1"/>
    <col min="9996" max="9996" width="9.85546875" style="140" customWidth="1"/>
    <col min="9997" max="9997" width="9.140625" style="140"/>
    <col min="9998" max="9998" width="10.7109375" style="140" bestFit="1" customWidth="1"/>
    <col min="9999" max="10240" width="9.140625" style="140"/>
    <col min="10241" max="10241" width="4.42578125" style="140" customWidth="1"/>
    <col min="10242" max="10242" width="9.28515625" style="140" customWidth="1"/>
    <col min="10243" max="10244" width="11" style="140" customWidth="1"/>
    <col min="10245" max="10245" width="9.85546875" style="140" customWidth="1"/>
    <col min="10246" max="10251" width="9.28515625" style="140" customWidth="1"/>
    <col min="10252" max="10252" width="9.85546875" style="140" customWidth="1"/>
    <col min="10253" max="10253" width="9.140625" style="140"/>
    <col min="10254" max="10254" width="10.7109375" style="140" bestFit="1" customWidth="1"/>
    <col min="10255" max="10496" width="9.140625" style="140"/>
    <col min="10497" max="10497" width="4.42578125" style="140" customWidth="1"/>
    <col min="10498" max="10498" width="9.28515625" style="140" customWidth="1"/>
    <col min="10499" max="10500" width="11" style="140" customWidth="1"/>
    <col min="10501" max="10501" width="9.85546875" style="140" customWidth="1"/>
    <col min="10502" max="10507" width="9.28515625" style="140" customWidth="1"/>
    <col min="10508" max="10508" width="9.85546875" style="140" customWidth="1"/>
    <col min="10509" max="10509" width="9.140625" style="140"/>
    <col min="10510" max="10510" width="10.7109375" style="140" bestFit="1" customWidth="1"/>
    <col min="10511" max="10752" width="9.140625" style="140"/>
    <col min="10753" max="10753" width="4.42578125" style="140" customWidth="1"/>
    <col min="10754" max="10754" width="9.28515625" style="140" customWidth="1"/>
    <col min="10755" max="10756" width="11" style="140" customWidth="1"/>
    <col min="10757" max="10757" width="9.85546875" style="140" customWidth="1"/>
    <col min="10758" max="10763" width="9.28515625" style="140" customWidth="1"/>
    <col min="10764" max="10764" width="9.85546875" style="140" customWidth="1"/>
    <col min="10765" max="10765" width="9.140625" style="140"/>
    <col min="10766" max="10766" width="10.7109375" style="140" bestFit="1" customWidth="1"/>
    <col min="10767" max="11008" width="9.140625" style="140"/>
    <col min="11009" max="11009" width="4.42578125" style="140" customWidth="1"/>
    <col min="11010" max="11010" width="9.28515625" style="140" customWidth="1"/>
    <col min="11011" max="11012" width="11" style="140" customWidth="1"/>
    <col min="11013" max="11013" width="9.85546875" style="140" customWidth="1"/>
    <col min="11014" max="11019" width="9.28515625" style="140" customWidth="1"/>
    <col min="11020" max="11020" width="9.85546875" style="140" customWidth="1"/>
    <col min="11021" max="11021" width="9.140625" style="140"/>
    <col min="11022" max="11022" width="10.7109375" style="140" bestFit="1" customWidth="1"/>
    <col min="11023" max="11264" width="9.140625" style="140"/>
    <col min="11265" max="11265" width="4.42578125" style="140" customWidth="1"/>
    <col min="11266" max="11266" width="9.28515625" style="140" customWidth="1"/>
    <col min="11267" max="11268" width="11" style="140" customWidth="1"/>
    <col min="11269" max="11269" width="9.85546875" style="140" customWidth="1"/>
    <col min="11270" max="11275" width="9.28515625" style="140" customWidth="1"/>
    <col min="11276" max="11276" width="9.85546875" style="140" customWidth="1"/>
    <col min="11277" max="11277" width="9.140625" style="140"/>
    <col min="11278" max="11278" width="10.7109375" style="140" bestFit="1" customWidth="1"/>
    <col min="11279" max="11520" width="9.140625" style="140"/>
    <col min="11521" max="11521" width="4.42578125" style="140" customWidth="1"/>
    <col min="11522" max="11522" width="9.28515625" style="140" customWidth="1"/>
    <col min="11523" max="11524" width="11" style="140" customWidth="1"/>
    <col min="11525" max="11525" width="9.85546875" style="140" customWidth="1"/>
    <col min="11526" max="11531" width="9.28515625" style="140" customWidth="1"/>
    <col min="11532" max="11532" width="9.85546875" style="140" customWidth="1"/>
    <col min="11533" max="11533" width="9.140625" style="140"/>
    <col min="11534" max="11534" width="10.7109375" style="140" bestFit="1" customWidth="1"/>
    <col min="11535" max="11776" width="9.140625" style="140"/>
    <col min="11777" max="11777" width="4.42578125" style="140" customWidth="1"/>
    <col min="11778" max="11778" width="9.28515625" style="140" customWidth="1"/>
    <col min="11779" max="11780" width="11" style="140" customWidth="1"/>
    <col min="11781" max="11781" width="9.85546875" style="140" customWidth="1"/>
    <col min="11782" max="11787" width="9.28515625" style="140" customWidth="1"/>
    <col min="11788" max="11788" width="9.85546875" style="140" customWidth="1"/>
    <col min="11789" max="11789" width="9.140625" style="140"/>
    <col min="11790" max="11790" width="10.7109375" style="140" bestFit="1" customWidth="1"/>
    <col min="11791" max="12032" width="9.140625" style="140"/>
    <col min="12033" max="12033" width="4.42578125" style="140" customWidth="1"/>
    <col min="12034" max="12034" width="9.28515625" style="140" customWidth="1"/>
    <col min="12035" max="12036" width="11" style="140" customWidth="1"/>
    <col min="12037" max="12037" width="9.85546875" style="140" customWidth="1"/>
    <col min="12038" max="12043" width="9.28515625" style="140" customWidth="1"/>
    <col min="12044" max="12044" width="9.85546875" style="140" customWidth="1"/>
    <col min="12045" max="12045" width="9.140625" style="140"/>
    <col min="12046" max="12046" width="10.7109375" style="140" bestFit="1" customWidth="1"/>
    <col min="12047" max="12288" width="9.140625" style="140"/>
    <col min="12289" max="12289" width="4.42578125" style="140" customWidth="1"/>
    <col min="12290" max="12290" width="9.28515625" style="140" customWidth="1"/>
    <col min="12291" max="12292" width="11" style="140" customWidth="1"/>
    <col min="12293" max="12293" width="9.85546875" style="140" customWidth="1"/>
    <col min="12294" max="12299" width="9.28515625" style="140" customWidth="1"/>
    <col min="12300" max="12300" width="9.85546875" style="140" customWidth="1"/>
    <col min="12301" max="12301" width="9.140625" style="140"/>
    <col min="12302" max="12302" width="10.7109375" style="140" bestFit="1" customWidth="1"/>
    <col min="12303" max="12544" width="9.140625" style="140"/>
    <col min="12545" max="12545" width="4.42578125" style="140" customWidth="1"/>
    <col min="12546" max="12546" width="9.28515625" style="140" customWidth="1"/>
    <col min="12547" max="12548" width="11" style="140" customWidth="1"/>
    <col min="12549" max="12549" width="9.85546875" style="140" customWidth="1"/>
    <col min="12550" max="12555" width="9.28515625" style="140" customWidth="1"/>
    <col min="12556" max="12556" width="9.85546875" style="140" customWidth="1"/>
    <col min="12557" max="12557" width="9.140625" style="140"/>
    <col min="12558" max="12558" width="10.7109375" style="140" bestFit="1" customWidth="1"/>
    <col min="12559" max="12800" width="9.140625" style="140"/>
    <col min="12801" max="12801" width="4.42578125" style="140" customWidth="1"/>
    <col min="12802" max="12802" width="9.28515625" style="140" customWidth="1"/>
    <col min="12803" max="12804" width="11" style="140" customWidth="1"/>
    <col min="12805" max="12805" width="9.85546875" style="140" customWidth="1"/>
    <col min="12806" max="12811" width="9.28515625" style="140" customWidth="1"/>
    <col min="12812" max="12812" width="9.85546875" style="140" customWidth="1"/>
    <col min="12813" max="12813" width="9.140625" style="140"/>
    <col min="12814" max="12814" width="10.7109375" style="140" bestFit="1" customWidth="1"/>
    <col min="12815" max="13056" width="9.140625" style="140"/>
    <col min="13057" max="13057" width="4.42578125" style="140" customWidth="1"/>
    <col min="13058" max="13058" width="9.28515625" style="140" customWidth="1"/>
    <col min="13059" max="13060" width="11" style="140" customWidth="1"/>
    <col min="13061" max="13061" width="9.85546875" style="140" customWidth="1"/>
    <col min="13062" max="13067" width="9.28515625" style="140" customWidth="1"/>
    <col min="13068" max="13068" width="9.85546875" style="140" customWidth="1"/>
    <col min="13069" max="13069" width="9.140625" style="140"/>
    <col min="13070" max="13070" width="10.7109375" style="140" bestFit="1" customWidth="1"/>
    <col min="13071" max="13312" width="9.140625" style="140"/>
    <col min="13313" max="13313" width="4.42578125" style="140" customWidth="1"/>
    <col min="13314" max="13314" width="9.28515625" style="140" customWidth="1"/>
    <col min="13315" max="13316" width="11" style="140" customWidth="1"/>
    <col min="13317" max="13317" width="9.85546875" style="140" customWidth="1"/>
    <col min="13318" max="13323" width="9.28515625" style="140" customWidth="1"/>
    <col min="13324" max="13324" width="9.85546875" style="140" customWidth="1"/>
    <col min="13325" max="13325" width="9.140625" style="140"/>
    <col min="13326" max="13326" width="10.7109375" style="140" bestFit="1" customWidth="1"/>
    <col min="13327" max="13568" width="9.140625" style="140"/>
    <col min="13569" max="13569" width="4.42578125" style="140" customWidth="1"/>
    <col min="13570" max="13570" width="9.28515625" style="140" customWidth="1"/>
    <col min="13571" max="13572" width="11" style="140" customWidth="1"/>
    <col min="13573" max="13573" width="9.85546875" style="140" customWidth="1"/>
    <col min="13574" max="13579" width="9.28515625" style="140" customWidth="1"/>
    <col min="13580" max="13580" width="9.85546875" style="140" customWidth="1"/>
    <col min="13581" max="13581" width="9.140625" style="140"/>
    <col min="13582" max="13582" width="10.7109375" style="140" bestFit="1" customWidth="1"/>
    <col min="13583" max="13824" width="9.140625" style="140"/>
    <col min="13825" max="13825" width="4.42578125" style="140" customWidth="1"/>
    <col min="13826" max="13826" width="9.28515625" style="140" customWidth="1"/>
    <col min="13827" max="13828" width="11" style="140" customWidth="1"/>
    <col min="13829" max="13829" width="9.85546875" style="140" customWidth="1"/>
    <col min="13830" max="13835" width="9.28515625" style="140" customWidth="1"/>
    <col min="13836" max="13836" width="9.85546875" style="140" customWidth="1"/>
    <col min="13837" max="13837" width="9.140625" style="140"/>
    <col min="13838" max="13838" width="10.7109375" style="140" bestFit="1" customWidth="1"/>
    <col min="13839" max="14080" width="9.140625" style="140"/>
    <col min="14081" max="14081" width="4.42578125" style="140" customWidth="1"/>
    <col min="14082" max="14082" width="9.28515625" style="140" customWidth="1"/>
    <col min="14083" max="14084" width="11" style="140" customWidth="1"/>
    <col min="14085" max="14085" width="9.85546875" style="140" customWidth="1"/>
    <col min="14086" max="14091" width="9.28515625" style="140" customWidth="1"/>
    <col min="14092" max="14092" width="9.85546875" style="140" customWidth="1"/>
    <col min="14093" max="14093" width="9.140625" style="140"/>
    <col min="14094" max="14094" width="10.7109375" style="140" bestFit="1" customWidth="1"/>
    <col min="14095" max="14336" width="9.140625" style="140"/>
    <col min="14337" max="14337" width="4.42578125" style="140" customWidth="1"/>
    <col min="14338" max="14338" width="9.28515625" style="140" customWidth="1"/>
    <col min="14339" max="14340" width="11" style="140" customWidth="1"/>
    <col min="14341" max="14341" width="9.85546875" style="140" customWidth="1"/>
    <col min="14342" max="14347" width="9.28515625" style="140" customWidth="1"/>
    <col min="14348" max="14348" width="9.85546875" style="140" customWidth="1"/>
    <col min="14349" max="14349" width="9.140625" style="140"/>
    <col min="14350" max="14350" width="10.7109375" style="140" bestFit="1" customWidth="1"/>
    <col min="14351" max="14592" width="9.140625" style="140"/>
    <col min="14593" max="14593" width="4.42578125" style="140" customWidth="1"/>
    <col min="14594" max="14594" width="9.28515625" style="140" customWidth="1"/>
    <col min="14595" max="14596" width="11" style="140" customWidth="1"/>
    <col min="14597" max="14597" width="9.85546875" style="140" customWidth="1"/>
    <col min="14598" max="14603" width="9.28515625" style="140" customWidth="1"/>
    <col min="14604" max="14604" width="9.85546875" style="140" customWidth="1"/>
    <col min="14605" max="14605" width="9.140625" style="140"/>
    <col min="14606" max="14606" width="10.7109375" style="140" bestFit="1" customWidth="1"/>
    <col min="14607" max="14848" width="9.140625" style="140"/>
    <col min="14849" max="14849" width="4.42578125" style="140" customWidth="1"/>
    <col min="14850" max="14850" width="9.28515625" style="140" customWidth="1"/>
    <col min="14851" max="14852" width="11" style="140" customWidth="1"/>
    <col min="14853" max="14853" width="9.85546875" style="140" customWidth="1"/>
    <col min="14854" max="14859" width="9.28515625" style="140" customWidth="1"/>
    <col min="14860" max="14860" width="9.85546875" style="140" customWidth="1"/>
    <col min="14861" max="14861" width="9.140625" style="140"/>
    <col min="14862" max="14862" width="10.7109375" style="140" bestFit="1" customWidth="1"/>
    <col min="14863" max="15104" width="9.140625" style="140"/>
    <col min="15105" max="15105" width="4.42578125" style="140" customWidth="1"/>
    <col min="15106" max="15106" width="9.28515625" style="140" customWidth="1"/>
    <col min="15107" max="15108" width="11" style="140" customWidth="1"/>
    <col min="15109" max="15109" width="9.85546875" style="140" customWidth="1"/>
    <col min="15110" max="15115" width="9.28515625" style="140" customWidth="1"/>
    <col min="15116" max="15116" width="9.85546875" style="140" customWidth="1"/>
    <col min="15117" max="15117" width="9.140625" style="140"/>
    <col min="15118" max="15118" width="10.7109375" style="140" bestFit="1" customWidth="1"/>
    <col min="15119" max="15360" width="9.140625" style="140"/>
    <col min="15361" max="15361" width="4.42578125" style="140" customWidth="1"/>
    <col min="15362" max="15362" width="9.28515625" style="140" customWidth="1"/>
    <col min="15363" max="15364" width="11" style="140" customWidth="1"/>
    <col min="15365" max="15365" width="9.85546875" style="140" customWidth="1"/>
    <col min="15366" max="15371" width="9.28515625" style="140" customWidth="1"/>
    <col min="15372" max="15372" width="9.85546875" style="140" customWidth="1"/>
    <col min="15373" max="15373" width="9.140625" style="140"/>
    <col min="15374" max="15374" width="10.7109375" style="140" bestFit="1" customWidth="1"/>
    <col min="15375" max="15616" width="9.140625" style="140"/>
    <col min="15617" max="15617" width="4.42578125" style="140" customWidth="1"/>
    <col min="15618" max="15618" width="9.28515625" style="140" customWidth="1"/>
    <col min="15619" max="15620" width="11" style="140" customWidth="1"/>
    <col min="15621" max="15621" width="9.85546875" style="140" customWidth="1"/>
    <col min="15622" max="15627" width="9.28515625" style="140" customWidth="1"/>
    <col min="15628" max="15628" width="9.85546875" style="140" customWidth="1"/>
    <col min="15629" max="15629" width="9.140625" style="140"/>
    <col min="15630" max="15630" width="10.7109375" style="140" bestFit="1" customWidth="1"/>
    <col min="15631" max="15872" width="9.140625" style="140"/>
    <col min="15873" max="15873" width="4.42578125" style="140" customWidth="1"/>
    <col min="15874" max="15874" width="9.28515625" style="140" customWidth="1"/>
    <col min="15875" max="15876" width="11" style="140" customWidth="1"/>
    <col min="15877" max="15877" width="9.85546875" style="140" customWidth="1"/>
    <col min="15878" max="15883" width="9.28515625" style="140" customWidth="1"/>
    <col min="15884" max="15884" width="9.85546875" style="140" customWidth="1"/>
    <col min="15885" max="15885" width="9.140625" style="140"/>
    <col min="15886" max="15886" width="10.7109375" style="140" bestFit="1" customWidth="1"/>
    <col min="15887" max="16128" width="9.140625" style="140"/>
    <col min="16129" max="16129" width="4.42578125" style="140" customWidth="1"/>
    <col min="16130" max="16130" width="9.28515625" style="140" customWidth="1"/>
    <col min="16131" max="16132" width="11" style="140" customWidth="1"/>
    <col min="16133" max="16133" width="9.85546875" style="140" customWidth="1"/>
    <col min="16134" max="16139" width="9.28515625" style="140" customWidth="1"/>
    <col min="16140" max="16140" width="9.85546875" style="140" customWidth="1"/>
    <col min="16141" max="16141" width="9.140625" style="140"/>
    <col min="16142" max="16142" width="10.7109375" style="140" bestFit="1" customWidth="1"/>
    <col min="16143" max="16384" width="9.140625" style="140"/>
  </cols>
  <sheetData>
    <row r="1" ht="57" customHeight="1"/>
    <row r="19" spans="1:14" ht="19.5" customHeight="1">
      <c r="J19" s="141"/>
      <c r="L19" s="142"/>
    </row>
    <row r="20" spans="1:14" ht="19.5" customHeight="1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118</v>
      </c>
      <c r="L20" s="145"/>
    </row>
    <row r="21" spans="1:14" ht="19.5" customHeight="1">
      <c r="B21" s="162" t="s">
        <v>119</v>
      </c>
      <c r="C21" s="165" t="s">
        <v>120</v>
      </c>
      <c r="D21" s="167" t="s">
        <v>121</v>
      </c>
      <c r="E21" s="168"/>
      <c r="F21" s="168"/>
      <c r="G21" s="168"/>
      <c r="H21" s="168"/>
      <c r="I21" s="168"/>
      <c r="J21" s="169"/>
      <c r="K21" s="165" t="s">
        <v>122</v>
      </c>
      <c r="L21" s="146"/>
    </row>
    <row r="22" spans="1:14" ht="19.5" customHeight="1">
      <c r="B22" s="163"/>
      <c r="C22" s="166"/>
      <c r="D22" s="165" t="s">
        <v>123</v>
      </c>
      <c r="E22" s="167" t="s">
        <v>124</v>
      </c>
      <c r="F22" s="168"/>
      <c r="G22" s="168"/>
      <c r="H22" s="167" t="s">
        <v>125</v>
      </c>
      <c r="I22" s="168"/>
      <c r="J22" s="169"/>
      <c r="K22" s="166"/>
    </row>
    <row r="23" spans="1:14" ht="19.5" customHeight="1">
      <c r="B23" s="164"/>
      <c r="C23" s="166"/>
      <c r="D23" s="163"/>
      <c r="E23" s="147" t="s">
        <v>126</v>
      </c>
      <c r="F23" s="147" t="s">
        <v>127</v>
      </c>
      <c r="G23" s="147" t="s">
        <v>128</v>
      </c>
      <c r="H23" s="147" t="s">
        <v>129</v>
      </c>
      <c r="I23" s="147" t="s">
        <v>130</v>
      </c>
      <c r="J23" s="147" t="s">
        <v>131</v>
      </c>
      <c r="K23" s="166"/>
    </row>
    <row r="24" spans="1:14" ht="19.5" customHeight="1">
      <c r="B24" s="148" t="s">
        <v>132</v>
      </c>
      <c r="C24" s="149">
        <v>1142804</v>
      </c>
      <c r="D24" s="150">
        <v>-501</v>
      </c>
      <c r="E24" s="149">
        <v>735</v>
      </c>
      <c r="F24" s="149">
        <v>1114</v>
      </c>
      <c r="G24" s="150">
        <v>-379</v>
      </c>
      <c r="H24" s="149">
        <v>2782</v>
      </c>
      <c r="I24" s="149">
        <v>2904</v>
      </c>
      <c r="J24" s="150">
        <v>-122</v>
      </c>
      <c r="K24" s="151">
        <v>492706</v>
      </c>
      <c r="M24" s="152"/>
      <c r="N24" s="152"/>
    </row>
    <row r="25" spans="1:14" ht="19.5" customHeight="1">
      <c r="A25" s="153"/>
      <c r="B25" s="148">
        <v>9</v>
      </c>
      <c r="C25" s="149">
        <v>1142943</v>
      </c>
      <c r="D25" s="150">
        <v>139</v>
      </c>
      <c r="E25" s="149">
        <v>642</v>
      </c>
      <c r="F25" s="149">
        <v>1015</v>
      </c>
      <c r="G25" s="150">
        <v>-373</v>
      </c>
      <c r="H25" s="149">
        <v>3085</v>
      </c>
      <c r="I25" s="149">
        <v>2573</v>
      </c>
      <c r="J25" s="150">
        <v>512</v>
      </c>
      <c r="K25" s="151">
        <v>493343</v>
      </c>
      <c r="M25" s="152"/>
      <c r="N25" s="152"/>
    </row>
    <row r="26" spans="1:14" ht="19.5" customHeight="1">
      <c r="B26" s="148">
        <v>10</v>
      </c>
      <c r="C26" s="149">
        <v>1142443</v>
      </c>
      <c r="D26" s="150">
        <v>-500</v>
      </c>
      <c r="E26" s="149">
        <v>750</v>
      </c>
      <c r="F26" s="149">
        <v>1310</v>
      </c>
      <c r="G26" s="150">
        <v>-560</v>
      </c>
      <c r="H26" s="149">
        <v>2678</v>
      </c>
      <c r="I26" s="149">
        <v>2618</v>
      </c>
      <c r="J26" s="150">
        <v>60</v>
      </c>
      <c r="K26" s="151">
        <v>493228</v>
      </c>
      <c r="M26" s="152"/>
      <c r="N26" s="152"/>
    </row>
    <row r="27" spans="1:14" ht="19.5" customHeight="1">
      <c r="B27" s="148">
        <v>11</v>
      </c>
      <c r="C27" s="149">
        <v>1142174</v>
      </c>
      <c r="D27" s="150">
        <v>-269</v>
      </c>
      <c r="E27" s="149">
        <v>698</v>
      </c>
      <c r="F27" s="149">
        <v>1177</v>
      </c>
      <c r="G27" s="150">
        <v>-479</v>
      </c>
      <c r="H27" s="149">
        <v>2270</v>
      </c>
      <c r="I27" s="149">
        <v>2060</v>
      </c>
      <c r="J27" s="150">
        <v>210</v>
      </c>
      <c r="K27" s="151">
        <v>493359</v>
      </c>
      <c r="M27" s="152"/>
      <c r="N27" s="152"/>
    </row>
    <row r="28" spans="1:14" ht="19.5" customHeight="1">
      <c r="B28" s="148">
        <v>12</v>
      </c>
      <c r="C28" s="149">
        <v>1141542</v>
      </c>
      <c r="D28" s="150">
        <v>-632</v>
      </c>
      <c r="E28" s="149">
        <v>638</v>
      </c>
      <c r="F28" s="149">
        <v>1241</v>
      </c>
      <c r="G28" s="150">
        <v>-603</v>
      </c>
      <c r="H28" s="149">
        <v>2185</v>
      </c>
      <c r="I28" s="149">
        <v>2214</v>
      </c>
      <c r="J28" s="150">
        <v>-29</v>
      </c>
      <c r="K28" s="151">
        <v>493266</v>
      </c>
      <c r="M28" s="152"/>
      <c r="N28" s="152"/>
    </row>
    <row r="29" spans="1:14" ht="19.5" customHeight="1">
      <c r="B29" s="148" t="s">
        <v>133</v>
      </c>
      <c r="C29" s="149">
        <v>1140450</v>
      </c>
      <c r="D29" s="150">
        <v>-1092</v>
      </c>
      <c r="E29" s="149">
        <v>691</v>
      </c>
      <c r="F29" s="149">
        <v>1505</v>
      </c>
      <c r="G29" s="150">
        <v>-814</v>
      </c>
      <c r="H29" s="149">
        <v>2113</v>
      </c>
      <c r="I29" s="149">
        <v>2391</v>
      </c>
      <c r="J29" s="150">
        <v>-278</v>
      </c>
      <c r="K29" s="151">
        <v>492899</v>
      </c>
      <c r="M29" s="152"/>
      <c r="N29" s="152"/>
    </row>
    <row r="30" spans="1:14" ht="19.5" customHeight="1">
      <c r="B30" s="148">
        <v>2</v>
      </c>
      <c r="C30" s="149">
        <v>1139417</v>
      </c>
      <c r="D30" s="150">
        <v>-1033</v>
      </c>
      <c r="E30" s="149">
        <v>596</v>
      </c>
      <c r="F30" s="149">
        <v>1243</v>
      </c>
      <c r="G30" s="150">
        <v>-647</v>
      </c>
      <c r="H30" s="149">
        <v>2334</v>
      </c>
      <c r="I30" s="149">
        <v>2720</v>
      </c>
      <c r="J30" s="150">
        <v>-386</v>
      </c>
      <c r="K30" s="151">
        <v>492656</v>
      </c>
      <c r="M30" s="152"/>
      <c r="N30" s="152"/>
    </row>
    <row r="31" spans="1:14" ht="19.5" customHeight="1">
      <c r="B31" s="148">
        <v>3</v>
      </c>
      <c r="C31" s="149">
        <v>1135762</v>
      </c>
      <c r="D31" s="150">
        <v>-3655</v>
      </c>
      <c r="E31" s="149">
        <v>621</v>
      </c>
      <c r="F31" s="149">
        <v>1240</v>
      </c>
      <c r="G31" s="150">
        <v>-619</v>
      </c>
      <c r="H31" s="149">
        <v>7208</v>
      </c>
      <c r="I31" s="149">
        <v>10244</v>
      </c>
      <c r="J31" s="150">
        <v>-3036</v>
      </c>
      <c r="K31" s="151">
        <v>492902</v>
      </c>
      <c r="M31" s="152"/>
      <c r="N31" s="152"/>
    </row>
    <row r="32" spans="1:14" ht="19.5" customHeight="1">
      <c r="B32" s="148">
        <v>4</v>
      </c>
      <c r="C32" s="149">
        <v>1136786</v>
      </c>
      <c r="D32" s="150">
        <v>1024</v>
      </c>
      <c r="E32" s="149">
        <v>616</v>
      </c>
      <c r="F32" s="149">
        <v>1157</v>
      </c>
      <c r="G32" s="150">
        <v>-541</v>
      </c>
      <c r="H32" s="149">
        <v>6332</v>
      </c>
      <c r="I32" s="149">
        <v>4767</v>
      </c>
      <c r="J32" s="150">
        <v>1565</v>
      </c>
      <c r="K32" s="151">
        <v>494858</v>
      </c>
      <c r="M32" s="152"/>
      <c r="N32" s="152"/>
    </row>
    <row r="33" spans="1:14" ht="19.5" customHeight="1">
      <c r="B33" s="148" t="s">
        <v>134</v>
      </c>
      <c r="C33" s="149">
        <v>1136245</v>
      </c>
      <c r="D33" s="150">
        <v>-541</v>
      </c>
      <c r="E33" s="149">
        <v>695</v>
      </c>
      <c r="F33" s="149">
        <v>1298</v>
      </c>
      <c r="G33" s="150">
        <v>-603</v>
      </c>
      <c r="H33" s="149">
        <v>2880</v>
      </c>
      <c r="I33" s="149">
        <v>2818</v>
      </c>
      <c r="J33" s="150">
        <v>62</v>
      </c>
      <c r="K33" s="151">
        <v>494948</v>
      </c>
      <c r="M33" s="152"/>
      <c r="N33" s="152"/>
    </row>
    <row r="34" spans="1:14" ht="19.5" customHeight="1">
      <c r="B34" s="148">
        <v>6</v>
      </c>
      <c r="C34" s="149">
        <v>1135786</v>
      </c>
      <c r="D34" s="150">
        <v>-459</v>
      </c>
      <c r="E34" s="149">
        <v>606</v>
      </c>
      <c r="F34" s="149">
        <v>1031</v>
      </c>
      <c r="G34" s="150">
        <v>-425</v>
      </c>
      <c r="H34" s="149">
        <v>2311</v>
      </c>
      <c r="I34" s="149">
        <v>2345</v>
      </c>
      <c r="J34" s="150">
        <v>-34</v>
      </c>
      <c r="K34" s="151">
        <v>495049</v>
      </c>
    </row>
    <row r="35" spans="1:14" ht="19.5" customHeight="1">
      <c r="B35" s="148">
        <v>7</v>
      </c>
      <c r="C35" s="149">
        <v>1135100</v>
      </c>
      <c r="D35" s="150">
        <v>-686</v>
      </c>
      <c r="E35" s="149">
        <v>642</v>
      </c>
      <c r="F35" s="149">
        <v>1162</v>
      </c>
      <c r="G35" s="150">
        <v>-520</v>
      </c>
      <c r="H35" s="149">
        <v>2882</v>
      </c>
      <c r="I35" s="149">
        <v>3048</v>
      </c>
      <c r="J35" s="150">
        <v>-166</v>
      </c>
      <c r="K35" s="151">
        <v>495055</v>
      </c>
    </row>
    <row r="36" spans="1:14" ht="19.5" customHeight="1">
      <c r="B36" s="148">
        <v>8</v>
      </c>
      <c r="C36" s="149">
        <v>1134488</v>
      </c>
      <c r="D36" s="150">
        <v>-612</v>
      </c>
      <c r="E36" s="149">
        <v>682</v>
      </c>
      <c r="F36" s="149">
        <v>1068</v>
      </c>
      <c r="G36" s="150">
        <f>E36-F36</f>
        <v>-386</v>
      </c>
      <c r="H36" s="149">
        <v>2595</v>
      </c>
      <c r="I36" s="149">
        <v>2821</v>
      </c>
      <c r="J36" s="150">
        <f>H36-I36</f>
        <v>-226</v>
      </c>
      <c r="K36" s="151">
        <v>495101</v>
      </c>
      <c r="M36" s="152"/>
      <c r="N36" s="152"/>
    </row>
    <row r="37" spans="1:14" ht="19.5" customHeight="1">
      <c r="B37" s="160" t="s">
        <v>135</v>
      </c>
      <c r="C37" s="161"/>
      <c r="D37" s="154">
        <f>C36-C24</f>
        <v>-8316</v>
      </c>
      <c r="E37" s="154">
        <f t="shared" ref="E37:J37" si="0">E25+E26+E27+E28+E29+E30+E31+E32+E33+E34+E35+E36</f>
        <v>7877</v>
      </c>
      <c r="F37" s="154">
        <f t="shared" si="0"/>
        <v>14447</v>
      </c>
      <c r="G37" s="154">
        <f t="shared" si="0"/>
        <v>-6570</v>
      </c>
      <c r="H37" s="154">
        <f t="shared" si="0"/>
        <v>38873</v>
      </c>
      <c r="I37" s="154">
        <f t="shared" si="0"/>
        <v>40619</v>
      </c>
      <c r="J37" s="154">
        <f t="shared" si="0"/>
        <v>-1746</v>
      </c>
      <c r="K37" s="155" t="s">
        <v>136</v>
      </c>
      <c r="M37" s="152"/>
      <c r="N37" s="152"/>
    </row>
    <row r="38" spans="1:14" ht="19.5" customHeight="1">
      <c r="J38" s="141" t="s">
        <v>137</v>
      </c>
    </row>
    <row r="39" spans="1:14" ht="19.5" customHeight="1">
      <c r="A39" s="156"/>
      <c r="B39" s="157" t="s">
        <v>138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110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111</v>
      </c>
      <c r="I2" s="1"/>
    </row>
    <row r="3" spans="1:9" ht="21" customHeight="1">
      <c r="A3" s="1"/>
      <c r="B3" s="3" t="s">
        <v>112</v>
      </c>
      <c r="C3" s="1"/>
      <c r="D3" s="1"/>
      <c r="E3" s="1"/>
      <c r="F3" s="3" t="s">
        <v>113</v>
      </c>
      <c r="G3" s="1"/>
      <c r="H3" s="1"/>
      <c r="I3" s="1"/>
    </row>
    <row r="4" spans="1:9" ht="21" customHeight="1">
      <c r="A4" s="1"/>
      <c r="B4" s="1"/>
      <c r="C4" s="128" t="s">
        <v>114</v>
      </c>
      <c r="D4" s="128" t="s">
        <v>115</v>
      </c>
      <c r="E4" s="1"/>
      <c r="F4" s="129"/>
      <c r="G4" s="130" t="s">
        <v>116</v>
      </c>
      <c r="H4" s="131" t="s">
        <v>117</v>
      </c>
      <c r="I4" s="132"/>
    </row>
    <row r="5" spans="1:9" ht="21" customHeight="1">
      <c r="A5" s="1"/>
      <c r="B5" s="133">
        <v>1</v>
      </c>
      <c r="C5" s="134" t="s">
        <v>32</v>
      </c>
      <c r="D5" s="135">
        <v>46</v>
      </c>
      <c r="E5" s="1"/>
      <c r="F5" s="136">
        <v>1</v>
      </c>
      <c r="G5" s="134" t="s">
        <v>33</v>
      </c>
      <c r="H5" s="135">
        <v>-139</v>
      </c>
      <c r="I5" s="132"/>
    </row>
    <row r="6" spans="1:9" ht="21" customHeight="1">
      <c r="A6" s="1"/>
      <c r="B6" s="133">
        <v>2</v>
      </c>
      <c r="C6" s="134" t="s">
        <v>49</v>
      </c>
      <c r="D6" s="135">
        <v>16</v>
      </c>
      <c r="E6" s="1"/>
      <c r="F6" s="136">
        <v>2</v>
      </c>
      <c r="G6" s="134" t="s">
        <v>35</v>
      </c>
      <c r="H6" s="135">
        <v>-92</v>
      </c>
      <c r="I6" s="132"/>
    </row>
    <row r="7" spans="1:9" ht="21" customHeight="1">
      <c r="A7" s="1"/>
      <c r="B7" s="133">
        <v>3</v>
      </c>
      <c r="C7" s="134"/>
      <c r="D7" s="135"/>
      <c r="E7" s="1"/>
      <c r="F7" s="136">
        <v>3</v>
      </c>
      <c r="G7" s="134" t="s">
        <v>42</v>
      </c>
      <c r="H7" s="135">
        <v>-75</v>
      </c>
      <c r="I7" s="132"/>
    </row>
    <row r="8" spans="1:9" ht="21" customHeight="1">
      <c r="A8" s="1"/>
      <c r="B8" s="133">
        <v>4</v>
      </c>
      <c r="C8" s="137"/>
      <c r="D8" s="138"/>
      <c r="E8" s="1"/>
      <c r="F8" s="136">
        <v>4</v>
      </c>
      <c r="G8" s="134" t="s">
        <v>36</v>
      </c>
      <c r="H8" s="135">
        <v>-68</v>
      </c>
      <c r="I8" s="132"/>
    </row>
    <row r="9" spans="1:9" ht="21" customHeight="1">
      <c r="A9" s="1"/>
      <c r="B9" s="133">
        <v>5</v>
      </c>
      <c r="C9" s="137"/>
      <c r="D9" s="138"/>
      <c r="E9" s="1"/>
      <c r="F9" s="136">
        <v>5</v>
      </c>
      <c r="G9" s="139" t="s">
        <v>37</v>
      </c>
      <c r="H9" s="135">
        <v>-55</v>
      </c>
      <c r="I9" s="132"/>
    </row>
    <row r="10" spans="1:9" ht="21" customHeight="1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zoomScale="85" zoomScaleNormal="85" zoomScaleSheetLayoutView="100" workbookViewId="0">
      <pane xSplit="1" ySplit="5" topLeftCell="B9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R3" sqref="R3:T3"/>
    </sheetView>
  </sheetViews>
  <sheetFormatPr defaultColWidth="9.140625" defaultRowHeight="12"/>
  <cols>
    <col min="1" max="1" width="12.140625" style="96" customWidth="1"/>
    <col min="2" max="2" width="9.85546875" style="96" customWidth="1"/>
    <col min="3" max="3" width="11" style="96" customWidth="1"/>
    <col min="4" max="4" width="7.28515625" style="96" customWidth="1"/>
    <col min="5" max="6" width="6.85546875" style="96" customWidth="1"/>
    <col min="7" max="7" width="7.28515625" style="96" customWidth="1"/>
    <col min="8" max="9" width="6.85546875" style="96" customWidth="1"/>
    <col min="10" max="10" width="7.28515625" style="96" customWidth="1"/>
    <col min="11" max="11" width="9.5703125" style="96" customWidth="1"/>
    <col min="12" max="15" width="6.85546875" style="96" customWidth="1"/>
    <col min="16" max="16" width="9.5703125" style="96" customWidth="1"/>
    <col min="17" max="20" width="6.85546875" style="96" customWidth="1"/>
    <col min="21" max="16384" width="9.140625" style="96"/>
  </cols>
  <sheetData>
    <row r="1" spans="1:21" ht="11.25" customHeight="1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97</v>
      </c>
      <c r="T1" s="171"/>
    </row>
    <row r="2" spans="1:21" ht="18.75" customHeight="1">
      <c r="A2" s="172" t="s">
        <v>98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99</v>
      </c>
      <c r="S3" s="173"/>
      <c r="T3" s="173"/>
    </row>
    <row r="4" spans="1:21" ht="20.25" customHeight="1">
      <c r="A4" s="174" t="s">
        <v>19</v>
      </c>
      <c r="B4" s="176" t="s">
        <v>100</v>
      </c>
      <c r="C4" s="177"/>
      <c r="D4" s="177"/>
      <c r="E4" s="177"/>
      <c r="F4" s="177"/>
      <c r="G4" s="177"/>
      <c r="H4" s="177"/>
      <c r="I4" s="177"/>
      <c r="J4" s="178"/>
      <c r="K4" s="176" t="s">
        <v>101</v>
      </c>
      <c r="L4" s="177"/>
      <c r="M4" s="177"/>
      <c r="N4" s="177"/>
      <c r="O4" s="179"/>
      <c r="P4" s="176" t="s">
        <v>102</v>
      </c>
      <c r="Q4" s="177"/>
      <c r="R4" s="177"/>
      <c r="S4" s="177"/>
      <c r="T4" s="180"/>
    </row>
    <row r="5" spans="1:21" ht="20.25" customHeight="1">
      <c r="A5" s="175"/>
      <c r="B5" s="98" t="s">
        <v>103</v>
      </c>
      <c r="C5" s="99" t="s">
        <v>104</v>
      </c>
      <c r="D5" s="99" t="s">
        <v>105</v>
      </c>
      <c r="E5" s="99" t="s">
        <v>106</v>
      </c>
      <c r="F5" s="99" t="s">
        <v>107</v>
      </c>
      <c r="G5" s="99" t="s">
        <v>105</v>
      </c>
      <c r="H5" s="99" t="s">
        <v>108</v>
      </c>
      <c r="I5" s="99" t="s">
        <v>109</v>
      </c>
      <c r="J5" s="100" t="s">
        <v>105</v>
      </c>
      <c r="K5" s="101" t="s">
        <v>104</v>
      </c>
      <c r="L5" s="99" t="s">
        <v>106</v>
      </c>
      <c r="M5" s="99" t="s">
        <v>107</v>
      </c>
      <c r="N5" s="99" t="s">
        <v>108</v>
      </c>
      <c r="O5" s="102" t="s">
        <v>109</v>
      </c>
      <c r="P5" s="101" t="s">
        <v>104</v>
      </c>
      <c r="Q5" s="99" t="s">
        <v>106</v>
      </c>
      <c r="R5" s="99" t="s">
        <v>107</v>
      </c>
      <c r="S5" s="99" t="s">
        <v>108</v>
      </c>
      <c r="T5" s="103" t="s">
        <v>109</v>
      </c>
    </row>
    <row r="6" spans="1:21" ht="18.75" customHeight="1">
      <c r="A6" s="104" t="s">
        <v>29</v>
      </c>
      <c r="B6" s="105">
        <v>495101</v>
      </c>
      <c r="C6" s="106">
        <v>1134488</v>
      </c>
      <c r="D6" s="106">
        <v>-612</v>
      </c>
      <c r="E6" s="106">
        <v>682</v>
      </c>
      <c r="F6" s="106">
        <v>1068</v>
      </c>
      <c r="G6" s="106">
        <v>-386</v>
      </c>
      <c r="H6" s="106">
        <v>2595</v>
      </c>
      <c r="I6" s="106">
        <v>2821</v>
      </c>
      <c r="J6" s="107">
        <v>-226</v>
      </c>
      <c r="K6" s="105">
        <v>538270</v>
      </c>
      <c r="L6" s="106">
        <v>380</v>
      </c>
      <c r="M6" s="106">
        <v>521</v>
      </c>
      <c r="N6" s="106">
        <v>1391</v>
      </c>
      <c r="O6" s="108">
        <v>1490</v>
      </c>
      <c r="P6" s="105">
        <v>596218</v>
      </c>
      <c r="Q6" s="106">
        <v>302</v>
      </c>
      <c r="R6" s="106">
        <v>547</v>
      </c>
      <c r="S6" s="106">
        <v>1204</v>
      </c>
      <c r="T6" s="109">
        <v>1331</v>
      </c>
    </row>
    <row r="7" spans="1:21" ht="18.75" customHeight="1">
      <c r="A7" s="110" t="s">
        <v>30</v>
      </c>
      <c r="B7" s="111">
        <v>473775</v>
      </c>
      <c r="C7" s="112">
        <v>1081195</v>
      </c>
      <c r="D7" s="112">
        <v>-585</v>
      </c>
      <c r="E7" s="112">
        <v>657</v>
      </c>
      <c r="F7" s="112">
        <v>1009</v>
      </c>
      <c r="G7" s="112">
        <v>-352</v>
      </c>
      <c r="H7" s="112">
        <v>2418</v>
      </c>
      <c r="I7" s="112">
        <v>2651</v>
      </c>
      <c r="J7" s="113">
        <v>-233</v>
      </c>
      <c r="K7" s="111">
        <v>512785</v>
      </c>
      <c r="L7" s="112">
        <v>363</v>
      </c>
      <c r="M7" s="112">
        <v>493</v>
      </c>
      <c r="N7" s="112">
        <v>1297</v>
      </c>
      <c r="O7" s="114">
        <v>1387</v>
      </c>
      <c r="P7" s="111">
        <v>568410</v>
      </c>
      <c r="Q7" s="112">
        <v>294</v>
      </c>
      <c r="R7" s="112">
        <v>516</v>
      </c>
      <c r="S7" s="112">
        <v>1121</v>
      </c>
      <c r="T7" s="115">
        <v>1264</v>
      </c>
    </row>
    <row r="8" spans="1:21" ht="18.75" customHeight="1">
      <c r="A8" s="110" t="s">
        <v>31</v>
      </c>
      <c r="B8" s="111">
        <v>21326</v>
      </c>
      <c r="C8" s="112">
        <v>53293</v>
      </c>
      <c r="D8" s="112">
        <v>-27</v>
      </c>
      <c r="E8" s="112">
        <v>25</v>
      </c>
      <c r="F8" s="112">
        <v>59</v>
      </c>
      <c r="G8" s="112">
        <v>-34</v>
      </c>
      <c r="H8" s="112">
        <v>177</v>
      </c>
      <c r="I8" s="112">
        <v>170</v>
      </c>
      <c r="J8" s="113">
        <v>7</v>
      </c>
      <c r="K8" s="111">
        <v>25485</v>
      </c>
      <c r="L8" s="112">
        <v>17</v>
      </c>
      <c r="M8" s="112">
        <v>28</v>
      </c>
      <c r="N8" s="112">
        <v>94</v>
      </c>
      <c r="O8" s="114">
        <v>103</v>
      </c>
      <c r="P8" s="111">
        <v>27808</v>
      </c>
      <c r="Q8" s="112">
        <v>8</v>
      </c>
      <c r="R8" s="112">
        <v>31</v>
      </c>
      <c r="S8" s="112">
        <v>83</v>
      </c>
      <c r="T8" s="115">
        <v>67</v>
      </c>
    </row>
    <row r="9" spans="1:21" ht="18.75" customHeight="1">
      <c r="A9" s="116" t="s">
        <v>32</v>
      </c>
      <c r="B9" s="117">
        <v>211577</v>
      </c>
      <c r="C9" s="118">
        <v>477690</v>
      </c>
      <c r="D9" s="118">
        <v>46</v>
      </c>
      <c r="E9" s="118">
        <v>358</v>
      </c>
      <c r="F9" s="118">
        <v>351</v>
      </c>
      <c r="G9" s="118">
        <v>7</v>
      </c>
      <c r="H9" s="118">
        <v>1000</v>
      </c>
      <c r="I9" s="118">
        <v>961</v>
      </c>
      <c r="J9" s="119">
        <v>39</v>
      </c>
      <c r="K9" s="117">
        <v>229770</v>
      </c>
      <c r="L9" s="118">
        <v>200</v>
      </c>
      <c r="M9" s="118">
        <v>166</v>
      </c>
      <c r="N9" s="118">
        <v>535</v>
      </c>
      <c r="O9" s="120">
        <v>501</v>
      </c>
      <c r="P9" s="117">
        <v>247920</v>
      </c>
      <c r="Q9" s="118">
        <v>158</v>
      </c>
      <c r="R9" s="118">
        <v>185</v>
      </c>
      <c r="S9" s="118">
        <v>465</v>
      </c>
      <c r="T9" s="121">
        <v>460</v>
      </c>
    </row>
    <row r="10" spans="1:21" ht="18.75" customHeight="1">
      <c r="A10" s="116" t="s">
        <v>33</v>
      </c>
      <c r="B10" s="117">
        <v>55235</v>
      </c>
      <c r="C10" s="118">
        <v>118166</v>
      </c>
      <c r="D10" s="118">
        <v>-139</v>
      </c>
      <c r="E10" s="118">
        <v>61</v>
      </c>
      <c r="F10" s="118">
        <v>109</v>
      </c>
      <c r="G10" s="118">
        <v>-48</v>
      </c>
      <c r="H10" s="118">
        <v>288</v>
      </c>
      <c r="I10" s="118">
        <v>379</v>
      </c>
      <c r="J10" s="119">
        <v>-91</v>
      </c>
      <c r="K10" s="117">
        <v>53584</v>
      </c>
      <c r="L10" s="118">
        <v>29</v>
      </c>
      <c r="M10" s="118">
        <v>52</v>
      </c>
      <c r="N10" s="118">
        <v>147</v>
      </c>
      <c r="O10" s="120">
        <v>196</v>
      </c>
      <c r="P10" s="117">
        <v>64582</v>
      </c>
      <c r="Q10" s="118">
        <v>32</v>
      </c>
      <c r="R10" s="118">
        <v>57</v>
      </c>
      <c r="S10" s="118">
        <v>141</v>
      </c>
      <c r="T10" s="121">
        <v>183</v>
      </c>
    </row>
    <row r="11" spans="1:21" ht="18.75" customHeight="1">
      <c r="A11" s="116" t="s">
        <v>34</v>
      </c>
      <c r="B11" s="117">
        <v>37323</v>
      </c>
      <c r="C11" s="118">
        <v>82935</v>
      </c>
      <c r="D11" s="118">
        <v>-19</v>
      </c>
      <c r="E11" s="118">
        <v>48</v>
      </c>
      <c r="F11" s="118">
        <v>82</v>
      </c>
      <c r="G11" s="118">
        <v>-34</v>
      </c>
      <c r="H11" s="118">
        <v>321</v>
      </c>
      <c r="I11" s="118">
        <v>306</v>
      </c>
      <c r="J11" s="119">
        <v>15</v>
      </c>
      <c r="K11" s="117">
        <v>40220</v>
      </c>
      <c r="L11" s="118">
        <v>29</v>
      </c>
      <c r="M11" s="118">
        <v>43</v>
      </c>
      <c r="N11" s="118">
        <v>213</v>
      </c>
      <c r="O11" s="120">
        <v>189</v>
      </c>
      <c r="P11" s="117">
        <v>42715</v>
      </c>
      <c r="Q11" s="118">
        <v>19</v>
      </c>
      <c r="R11" s="118">
        <v>39</v>
      </c>
      <c r="S11" s="118">
        <v>108</v>
      </c>
      <c r="T11" s="121">
        <v>117</v>
      </c>
    </row>
    <row r="12" spans="1:21" ht="18.75" customHeight="1">
      <c r="A12" s="116" t="s">
        <v>35</v>
      </c>
      <c r="B12" s="117">
        <v>25455</v>
      </c>
      <c r="C12" s="118">
        <v>62998</v>
      </c>
      <c r="D12" s="118">
        <v>-92</v>
      </c>
      <c r="E12" s="118">
        <v>35</v>
      </c>
      <c r="F12" s="118">
        <v>71</v>
      </c>
      <c r="G12" s="118">
        <v>-36</v>
      </c>
      <c r="H12" s="118">
        <v>116</v>
      </c>
      <c r="I12" s="118">
        <v>172</v>
      </c>
      <c r="J12" s="119">
        <v>-56</v>
      </c>
      <c r="K12" s="117">
        <v>29787</v>
      </c>
      <c r="L12" s="118">
        <v>21</v>
      </c>
      <c r="M12" s="118">
        <v>37</v>
      </c>
      <c r="N12" s="118">
        <v>60</v>
      </c>
      <c r="O12" s="120">
        <v>87</v>
      </c>
      <c r="P12" s="117">
        <v>33211</v>
      </c>
      <c r="Q12" s="118">
        <v>14</v>
      </c>
      <c r="R12" s="118">
        <v>34</v>
      </c>
      <c r="S12" s="118">
        <v>56</v>
      </c>
      <c r="T12" s="121">
        <v>85</v>
      </c>
    </row>
    <row r="13" spans="1:21" ht="18.75" customHeight="1">
      <c r="A13" s="116" t="s">
        <v>36</v>
      </c>
      <c r="B13" s="117">
        <v>29431</v>
      </c>
      <c r="C13" s="118">
        <v>67950</v>
      </c>
      <c r="D13" s="118">
        <v>-68</v>
      </c>
      <c r="E13" s="118">
        <v>33</v>
      </c>
      <c r="F13" s="118">
        <v>81</v>
      </c>
      <c r="G13" s="118">
        <v>-48</v>
      </c>
      <c r="H13" s="118">
        <v>96</v>
      </c>
      <c r="I13" s="118">
        <v>116</v>
      </c>
      <c r="J13" s="119">
        <v>-20</v>
      </c>
      <c r="K13" s="117">
        <v>31506</v>
      </c>
      <c r="L13" s="118">
        <v>19</v>
      </c>
      <c r="M13" s="118">
        <v>40</v>
      </c>
      <c r="N13" s="118">
        <v>55</v>
      </c>
      <c r="O13" s="120">
        <v>60</v>
      </c>
      <c r="P13" s="117">
        <v>36444</v>
      </c>
      <c r="Q13" s="118">
        <v>14</v>
      </c>
      <c r="R13" s="118">
        <v>41</v>
      </c>
      <c r="S13" s="118">
        <v>41</v>
      </c>
      <c r="T13" s="121">
        <v>56</v>
      </c>
    </row>
    <row r="14" spans="1:21" ht="18.75" customHeight="1">
      <c r="A14" s="116" t="s">
        <v>37</v>
      </c>
      <c r="B14" s="117">
        <v>14658</v>
      </c>
      <c r="C14" s="118">
        <v>36586</v>
      </c>
      <c r="D14" s="118">
        <v>-55</v>
      </c>
      <c r="E14" s="118">
        <v>15</v>
      </c>
      <c r="F14" s="118">
        <v>46</v>
      </c>
      <c r="G14" s="118">
        <v>-31</v>
      </c>
      <c r="H14" s="118">
        <v>49</v>
      </c>
      <c r="I14" s="118">
        <v>73</v>
      </c>
      <c r="J14" s="119">
        <v>-24</v>
      </c>
      <c r="K14" s="117">
        <v>17291</v>
      </c>
      <c r="L14" s="118">
        <v>7</v>
      </c>
      <c r="M14" s="118">
        <v>22</v>
      </c>
      <c r="N14" s="118">
        <v>28</v>
      </c>
      <c r="O14" s="120">
        <v>45</v>
      </c>
      <c r="P14" s="117">
        <v>19295</v>
      </c>
      <c r="Q14" s="118">
        <v>8</v>
      </c>
      <c r="R14" s="118">
        <v>24</v>
      </c>
      <c r="S14" s="118">
        <v>21</v>
      </c>
      <c r="T14" s="121">
        <v>28</v>
      </c>
    </row>
    <row r="15" spans="1:21" ht="18.75" customHeight="1">
      <c r="A15" s="116" t="s">
        <v>38</v>
      </c>
      <c r="B15" s="117">
        <v>7118</v>
      </c>
      <c r="C15" s="118">
        <v>16333</v>
      </c>
      <c r="D15" s="118">
        <v>-26</v>
      </c>
      <c r="E15" s="118">
        <v>6</v>
      </c>
      <c r="F15" s="118">
        <v>23</v>
      </c>
      <c r="G15" s="118">
        <v>-17</v>
      </c>
      <c r="H15" s="118">
        <v>22</v>
      </c>
      <c r="I15" s="118">
        <v>31</v>
      </c>
      <c r="J15" s="119">
        <v>-9</v>
      </c>
      <c r="K15" s="117">
        <v>7605</v>
      </c>
      <c r="L15" s="118">
        <v>3</v>
      </c>
      <c r="M15" s="118">
        <v>15</v>
      </c>
      <c r="N15" s="118">
        <v>10</v>
      </c>
      <c r="O15" s="120">
        <v>18</v>
      </c>
      <c r="P15" s="117">
        <v>8728</v>
      </c>
      <c r="Q15" s="118">
        <v>3</v>
      </c>
      <c r="R15" s="118">
        <v>8</v>
      </c>
      <c r="S15" s="118">
        <v>12</v>
      </c>
      <c r="T15" s="121">
        <v>13</v>
      </c>
    </row>
    <row r="16" spans="1:21" ht="18.75" customHeight="1">
      <c r="A16" s="116" t="s">
        <v>39</v>
      </c>
      <c r="B16" s="117">
        <v>8745</v>
      </c>
      <c r="C16" s="118">
        <v>20471</v>
      </c>
      <c r="D16" s="118">
        <v>-18</v>
      </c>
      <c r="E16" s="118">
        <v>6</v>
      </c>
      <c r="F16" s="118">
        <v>20</v>
      </c>
      <c r="G16" s="118">
        <v>-14</v>
      </c>
      <c r="H16" s="118">
        <v>40</v>
      </c>
      <c r="I16" s="118">
        <v>44</v>
      </c>
      <c r="J16" s="119">
        <v>-4</v>
      </c>
      <c r="K16" s="117">
        <v>9511</v>
      </c>
      <c r="L16" s="118">
        <v>2</v>
      </c>
      <c r="M16" s="118">
        <v>12</v>
      </c>
      <c r="N16" s="118">
        <v>24</v>
      </c>
      <c r="O16" s="120">
        <v>19</v>
      </c>
      <c r="P16" s="117">
        <v>10960</v>
      </c>
      <c r="Q16" s="118">
        <v>4</v>
      </c>
      <c r="R16" s="118">
        <v>8</v>
      </c>
      <c r="S16" s="118">
        <v>16</v>
      </c>
      <c r="T16" s="121">
        <v>25</v>
      </c>
    </row>
    <row r="17" spans="1:20" ht="18.75" customHeight="1">
      <c r="A17" s="116" t="s">
        <v>40</v>
      </c>
      <c r="B17" s="117">
        <v>9787</v>
      </c>
      <c r="C17" s="118">
        <v>22098</v>
      </c>
      <c r="D17" s="118">
        <v>-24</v>
      </c>
      <c r="E17" s="118">
        <v>10</v>
      </c>
      <c r="F17" s="118">
        <v>25</v>
      </c>
      <c r="G17" s="118">
        <v>-15</v>
      </c>
      <c r="H17" s="118">
        <v>58</v>
      </c>
      <c r="I17" s="118">
        <v>67</v>
      </c>
      <c r="J17" s="119">
        <v>-9</v>
      </c>
      <c r="K17" s="117">
        <v>10480</v>
      </c>
      <c r="L17" s="118">
        <v>6</v>
      </c>
      <c r="M17" s="118">
        <v>14</v>
      </c>
      <c r="N17" s="118">
        <v>30</v>
      </c>
      <c r="O17" s="120">
        <v>36</v>
      </c>
      <c r="P17" s="117">
        <v>11618</v>
      </c>
      <c r="Q17" s="118">
        <v>4</v>
      </c>
      <c r="R17" s="118">
        <v>11</v>
      </c>
      <c r="S17" s="118">
        <v>28</v>
      </c>
      <c r="T17" s="121">
        <v>31</v>
      </c>
    </row>
    <row r="18" spans="1:20" ht="18.75" customHeight="1">
      <c r="A18" s="116" t="s">
        <v>41</v>
      </c>
      <c r="B18" s="117">
        <v>12067</v>
      </c>
      <c r="C18" s="118">
        <v>28533</v>
      </c>
      <c r="D18" s="118">
        <v>-37</v>
      </c>
      <c r="E18" s="118">
        <v>14</v>
      </c>
      <c r="F18" s="118">
        <v>31</v>
      </c>
      <c r="G18" s="118">
        <v>-17</v>
      </c>
      <c r="H18" s="118">
        <v>81</v>
      </c>
      <c r="I18" s="118">
        <v>101</v>
      </c>
      <c r="J18" s="119">
        <v>-20</v>
      </c>
      <c r="K18" s="117">
        <v>13765</v>
      </c>
      <c r="L18" s="118">
        <v>6</v>
      </c>
      <c r="M18" s="118">
        <v>14</v>
      </c>
      <c r="N18" s="118">
        <v>43</v>
      </c>
      <c r="O18" s="120">
        <v>54</v>
      </c>
      <c r="P18" s="117">
        <v>14768</v>
      </c>
      <c r="Q18" s="118">
        <v>8</v>
      </c>
      <c r="R18" s="118">
        <v>17</v>
      </c>
      <c r="S18" s="118">
        <v>38</v>
      </c>
      <c r="T18" s="121">
        <v>47</v>
      </c>
    </row>
    <row r="19" spans="1:20" ht="18.75" customHeight="1">
      <c r="A19" s="116" t="s">
        <v>42</v>
      </c>
      <c r="B19" s="117">
        <v>22705</v>
      </c>
      <c r="C19" s="118">
        <v>53849</v>
      </c>
      <c r="D19" s="118">
        <v>-75</v>
      </c>
      <c r="E19" s="118">
        <v>29</v>
      </c>
      <c r="F19" s="118">
        <v>64</v>
      </c>
      <c r="G19" s="118">
        <v>-35</v>
      </c>
      <c r="H19" s="118">
        <v>112</v>
      </c>
      <c r="I19" s="118">
        <v>152</v>
      </c>
      <c r="J19" s="119">
        <v>-40</v>
      </c>
      <c r="K19" s="117">
        <v>25354</v>
      </c>
      <c r="L19" s="118">
        <v>22</v>
      </c>
      <c r="M19" s="118">
        <v>27</v>
      </c>
      <c r="N19" s="118">
        <v>55</v>
      </c>
      <c r="O19" s="120">
        <v>64</v>
      </c>
      <c r="P19" s="117">
        <v>28495</v>
      </c>
      <c r="Q19" s="118">
        <v>7</v>
      </c>
      <c r="R19" s="118">
        <v>37</v>
      </c>
      <c r="S19" s="118">
        <v>57</v>
      </c>
      <c r="T19" s="121">
        <v>88</v>
      </c>
    </row>
    <row r="20" spans="1:20" ht="18.75" customHeight="1">
      <c r="A20" s="116" t="s">
        <v>43</v>
      </c>
      <c r="B20" s="117">
        <v>14134</v>
      </c>
      <c r="C20" s="118">
        <v>33961</v>
      </c>
      <c r="D20" s="118">
        <v>-27</v>
      </c>
      <c r="E20" s="118">
        <v>10</v>
      </c>
      <c r="F20" s="118">
        <v>42</v>
      </c>
      <c r="G20" s="118">
        <v>-32</v>
      </c>
      <c r="H20" s="118">
        <v>61</v>
      </c>
      <c r="I20" s="118">
        <v>56</v>
      </c>
      <c r="J20" s="119">
        <v>5</v>
      </c>
      <c r="K20" s="117">
        <v>15737</v>
      </c>
      <c r="L20" s="118">
        <v>5</v>
      </c>
      <c r="M20" s="118">
        <v>19</v>
      </c>
      <c r="N20" s="118">
        <v>27</v>
      </c>
      <c r="O20" s="120">
        <v>26</v>
      </c>
      <c r="P20" s="117">
        <v>18224</v>
      </c>
      <c r="Q20" s="118">
        <v>5</v>
      </c>
      <c r="R20" s="118">
        <v>23</v>
      </c>
      <c r="S20" s="118">
        <v>34</v>
      </c>
      <c r="T20" s="121">
        <v>30</v>
      </c>
    </row>
    <row r="21" spans="1:20" ht="18.75" customHeight="1">
      <c r="A21" s="116" t="s">
        <v>44</v>
      </c>
      <c r="B21" s="117">
        <v>13516</v>
      </c>
      <c r="C21" s="118">
        <v>33067</v>
      </c>
      <c r="D21" s="118">
        <v>-11</v>
      </c>
      <c r="E21" s="118">
        <v>25</v>
      </c>
      <c r="F21" s="118">
        <v>28</v>
      </c>
      <c r="G21" s="118">
        <v>-3</v>
      </c>
      <c r="H21" s="118">
        <v>121</v>
      </c>
      <c r="I21" s="118">
        <v>129</v>
      </c>
      <c r="J21" s="119">
        <v>-8</v>
      </c>
      <c r="K21" s="117">
        <v>15581</v>
      </c>
      <c r="L21" s="118">
        <v>11</v>
      </c>
      <c r="M21" s="118">
        <v>13</v>
      </c>
      <c r="N21" s="118">
        <v>48</v>
      </c>
      <c r="O21" s="120">
        <v>62</v>
      </c>
      <c r="P21" s="117">
        <v>17486</v>
      </c>
      <c r="Q21" s="118">
        <v>14</v>
      </c>
      <c r="R21" s="118">
        <v>15</v>
      </c>
      <c r="S21" s="118">
        <v>73</v>
      </c>
      <c r="T21" s="121">
        <v>67</v>
      </c>
    </row>
    <row r="22" spans="1:20" ht="18.75" customHeight="1">
      <c r="A22" s="116" t="s">
        <v>45</v>
      </c>
      <c r="B22" s="117">
        <v>12024</v>
      </c>
      <c r="C22" s="118">
        <v>26558</v>
      </c>
      <c r="D22" s="118">
        <v>-40</v>
      </c>
      <c r="E22" s="118">
        <v>7</v>
      </c>
      <c r="F22" s="118">
        <v>36</v>
      </c>
      <c r="G22" s="118">
        <v>-29</v>
      </c>
      <c r="H22" s="118">
        <v>53</v>
      </c>
      <c r="I22" s="118">
        <v>64</v>
      </c>
      <c r="J22" s="119">
        <v>-11</v>
      </c>
      <c r="K22" s="117">
        <v>12594</v>
      </c>
      <c r="L22" s="118">
        <v>3</v>
      </c>
      <c r="M22" s="118">
        <v>19</v>
      </c>
      <c r="N22" s="118">
        <v>22</v>
      </c>
      <c r="O22" s="120">
        <v>30</v>
      </c>
      <c r="P22" s="117">
        <v>13964</v>
      </c>
      <c r="Q22" s="118">
        <v>4</v>
      </c>
      <c r="R22" s="118">
        <v>17</v>
      </c>
      <c r="S22" s="118">
        <v>31</v>
      </c>
      <c r="T22" s="121">
        <v>34</v>
      </c>
    </row>
    <row r="23" spans="1:20" ht="18.75" customHeight="1">
      <c r="A23" s="110" t="s">
        <v>46</v>
      </c>
      <c r="B23" s="111">
        <v>851</v>
      </c>
      <c r="C23" s="112">
        <v>1787</v>
      </c>
      <c r="D23" s="112">
        <v>-4</v>
      </c>
      <c r="E23" s="112">
        <v>1</v>
      </c>
      <c r="F23" s="112">
        <v>4</v>
      </c>
      <c r="G23" s="112">
        <v>-3</v>
      </c>
      <c r="H23" s="112">
        <v>2</v>
      </c>
      <c r="I23" s="112">
        <v>3</v>
      </c>
      <c r="J23" s="113">
        <v>-1</v>
      </c>
      <c r="K23" s="111">
        <v>843</v>
      </c>
      <c r="L23" s="112">
        <v>0</v>
      </c>
      <c r="M23" s="112">
        <v>1</v>
      </c>
      <c r="N23" s="112">
        <v>1</v>
      </c>
      <c r="O23" s="114">
        <v>1</v>
      </c>
      <c r="P23" s="111">
        <v>944</v>
      </c>
      <c r="Q23" s="112">
        <v>1</v>
      </c>
      <c r="R23" s="112">
        <v>3</v>
      </c>
      <c r="S23" s="112">
        <v>1</v>
      </c>
      <c r="T23" s="115">
        <v>2</v>
      </c>
    </row>
    <row r="24" spans="1:20" ht="18.75" customHeight="1">
      <c r="A24" s="116" t="s">
        <v>47</v>
      </c>
      <c r="B24" s="117">
        <v>851</v>
      </c>
      <c r="C24" s="118">
        <v>1787</v>
      </c>
      <c r="D24" s="118">
        <v>-4</v>
      </c>
      <c r="E24" s="118">
        <v>1</v>
      </c>
      <c r="F24" s="118">
        <v>4</v>
      </c>
      <c r="G24" s="118">
        <v>-3</v>
      </c>
      <c r="H24" s="118">
        <v>2</v>
      </c>
      <c r="I24" s="118">
        <v>3</v>
      </c>
      <c r="J24" s="119">
        <v>-1</v>
      </c>
      <c r="K24" s="117">
        <v>843</v>
      </c>
      <c r="L24" s="118">
        <v>0</v>
      </c>
      <c r="M24" s="118">
        <v>1</v>
      </c>
      <c r="N24" s="118">
        <v>1</v>
      </c>
      <c r="O24" s="120">
        <v>1</v>
      </c>
      <c r="P24" s="117">
        <v>944</v>
      </c>
      <c r="Q24" s="118">
        <v>1</v>
      </c>
      <c r="R24" s="118">
        <v>3</v>
      </c>
      <c r="S24" s="118">
        <v>1</v>
      </c>
      <c r="T24" s="121">
        <v>2</v>
      </c>
    </row>
    <row r="25" spans="1:20" ht="18.75" customHeight="1">
      <c r="A25" s="110" t="s">
        <v>48</v>
      </c>
      <c r="B25" s="111">
        <v>11291</v>
      </c>
      <c r="C25" s="112">
        <v>27954</v>
      </c>
      <c r="D25" s="112">
        <v>16</v>
      </c>
      <c r="E25" s="112">
        <v>14</v>
      </c>
      <c r="F25" s="112">
        <v>31</v>
      </c>
      <c r="G25" s="112">
        <v>-17</v>
      </c>
      <c r="H25" s="112">
        <v>107</v>
      </c>
      <c r="I25" s="112">
        <v>74</v>
      </c>
      <c r="J25" s="113">
        <v>33</v>
      </c>
      <c r="K25" s="111">
        <v>13347</v>
      </c>
      <c r="L25" s="112">
        <v>12</v>
      </c>
      <c r="M25" s="112">
        <v>18</v>
      </c>
      <c r="N25" s="112">
        <v>53</v>
      </c>
      <c r="O25" s="114">
        <v>38</v>
      </c>
      <c r="P25" s="111">
        <v>14607</v>
      </c>
      <c r="Q25" s="112">
        <v>2</v>
      </c>
      <c r="R25" s="112">
        <v>13</v>
      </c>
      <c r="S25" s="112">
        <v>54</v>
      </c>
      <c r="T25" s="115">
        <v>36</v>
      </c>
    </row>
    <row r="26" spans="1:20" ht="18.75" customHeight="1">
      <c r="A26" s="116" t="s">
        <v>49</v>
      </c>
      <c r="B26" s="117">
        <v>11291</v>
      </c>
      <c r="C26" s="118">
        <v>27954</v>
      </c>
      <c r="D26" s="118">
        <v>16</v>
      </c>
      <c r="E26" s="118">
        <v>14</v>
      </c>
      <c r="F26" s="118">
        <v>31</v>
      </c>
      <c r="G26" s="118">
        <v>-17</v>
      </c>
      <c r="H26" s="118">
        <v>107</v>
      </c>
      <c r="I26" s="118">
        <v>74</v>
      </c>
      <c r="J26" s="119">
        <v>33</v>
      </c>
      <c r="K26" s="117">
        <v>13347</v>
      </c>
      <c r="L26" s="118">
        <v>12</v>
      </c>
      <c r="M26" s="118">
        <v>18</v>
      </c>
      <c r="N26" s="118">
        <v>53</v>
      </c>
      <c r="O26" s="120">
        <v>38</v>
      </c>
      <c r="P26" s="117">
        <v>14607</v>
      </c>
      <c r="Q26" s="118">
        <v>2</v>
      </c>
      <c r="R26" s="118">
        <v>13</v>
      </c>
      <c r="S26" s="118">
        <v>54</v>
      </c>
      <c r="T26" s="121">
        <v>36</v>
      </c>
    </row>
    <row r="27" spans="1:20" ht="18.75" customHeight="1">
      <c r="A27" s="110" t="s">
        <v>50</v>
      </c>
      <c r="B27" s="111">
        <v>9184</v>
      </c>
      <c r="C27" s="112">
        <v>23552</v>
      </c>
      <c r="D27" s="112">
        <v>-39</v>
      </c>
      <c r="E27" s="112">
        <v>10</v>
      </c>
      <c r="F27" s="112">
        <v>24</v>
      </c>
      <c r="G27" s="112">
        <v>-14</v>
      </c>
      <c r="H27" s="112">
        <v>68</v>
      </c>
      <c r="I27" s="112">
        <v>93</v>
      </c>
      <c r="J27" s="113">
        <v>-25</v>
      </c>
      <c r="K27" s="111">
        <v>11295</v>
      </c>
      <c r="L27" s="112">
        <v>5</v>
      </c>
      <c r="M27" s="112">
        <v>9</v>
      </c>
      <c r="N27" s="112">
        <v>40</v>
      </c>
      <c r="O27" s="114">
        <v>64</v>
      </c>
      <c r="P27" s="111">
        <v>12257</v>
      </c>
      <c r="Q27" s="112">
        <v>5</v>
      </c>
      <c r="R27" s="112">
        <v>15</v>
      </c>
      <c r="S27" s="112">
        <v>28</v>
      </c>
      <c r="T27" s="115">
        <v>29</v>
      </c>
    </row>
    <row r="28" spans="1:20" ht="18.75" customHeight="1">
      <c r="A28" s="116" t="s">
        <v>51</v>
      </c>
      <c r="B28" s="117">
        <v>3443</v>
      </c>
      <c r="C28" s="118">
        <v>8905</v>
      </c>
      <c r="D28" s="118">
        <v>-5</v>
      </c>
      <c r="E28" s="118">
        <v>3</v>
      </c>
      <c r="F28" s="118">
        <v>10</v>
      </c>
      <c r="G28" s="118">
        <v>-7</v>
      </c>
      <c r="H28" s="118">
        <v>18</v>
      </c>
      <c r="I28" s="118">
        <v>16</v>
      </c>
      <c r="J28" s="119">
        <v>2</v>
      </c>
      <c r="K28" s="117">
        <v>4238</v>
      </c>
      <c r="L28" s="118">
        <v>1</v>
      </c>
      <c r="M28" s="118">
        <v>4</v>
      </c>
      <c r="N28" s="118">
        <v>11</v>
      </c>
      <c r="O28" s="120">
        <v>9</v>
      </c>
      <c r="P28" s="117">
        <v>4667</v>
      </c>
      <c r="Q28" s="118">
        <v>2</v>
      </c>
      <c r="R28" s="118">
        <v>6</v>
      </c>
      <c r="S28" s="118">
        <v>7</v>
      </c>
      <c r="T28" s="121">
        <v>7</v>
      </c>
    </row>
    <row r="29" spans="1:20" ht="18.75" customHeight="1" thickBot="1">
      <c r="A29" s="122" t="s">
        <v>52</v>
      </c>
      <c r="B29" s="123">
        <v>5741</v>
      </c>
      <c r="C29" s="124">
        <v>14647</v>
      </c>
      <c r="D29" s="124">
        <v>-34</v>
      </c>
      <c r="E29" s="124">
        <v>7</v>
      </c>
      <c r="F29" s="124">
        <v>14</v>
      </c>
      <c r="G29" s="124">
        <v>-7</v>
      </c>
      <c r="H29" s="124">
        <v>50</v>
      </c>
      <c r="I29" s="124">
        <v>77</v>
      </c>
      <c r="J29" s="125">
        <v>-27</v>
      </c>
      <c r="K29" s="123">
        <v>7057</v>
      </c>
      <c r="L29" s="124">
        <v>4</v>
      </c>
      <c r="M29" s="124">
        <v>5</v>
      </c>
      <c r="N29" s="124">
        <v>29</v>
      </c>
      <c r="O29" s="126">
        <v>55</v>
      </c>
      <c r="P29" s="123">
        <v>7590</v>
      </c>
      <c r="Q29" s="124">
        <v>3</v>
      </c>
      <c r="R29" s="124">
        <v>9</v>
      </c>
      <c r="S29" s="124">
        <v>21</v>
      </c>
      <c r="T29" s="127">
        <v>22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2" zoomScaleNormal="100" workbookViewId="0">
      <selection activeCell="K12" sqref="K12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v>1575</v>
      </c>
      <c r="D7" s="6">
        <v>1788</v>
      </c>
      <c r="E7" s="8">
        <f>SUM(E8:E16)</f>
        <v>-213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703</v>
      </c>
      <c r="D8" s="6">
        <v>783</v>
      </c>
      <c r="E8" s="8">
        <f>C8-D8</f>
        <v>-80</v>
      </c>
      <c r="F8" s="8">
        <f>ROUND(C8/C$7,2)*100</f>
        <v>45</v>
      </c>
      <c r="G8" s="8">
        <f>ROUND(D8/D$7,2)*100</f>
        <v>44</v>
      </c>
      <c r="H8" s="1"/>
    </row>
    <row r="9" spans="1:8" ht="23.25" customHeight="1">
      <c r="A9" s="1"/>
      <c r="B9" s="5" t="s">
        <v>9</v>
      </c>
      <c r="C9" s="6">
        <v>40</v>
      </c>
      <c r="D9" s="6">
        <v>32</v>
      </c>
      <c r="E9" s="8">
        <f t="shared" ref="E9:E16" si="0">C9-D9</f>
        <v>8</v>
      </c>
      <c r="F9" s="8">
        <f t="shared" ref="F9:F16" si="1">ROUND(C9/C$7,2)*100</f>
        <v>3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99</v>
      </c>
      <c r="D10" s="6">
        <v>94</v>
      </c>
      <c r="E10" s="8">
        <f t="shared" si="0"/>
        <v>5</v>
      </c>
      <c r="F10" s="8">
        <f t="shared" si="1"/>
        <v>6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112</v>
      </c>
      <c r="D11" s="6">
        <v>133</v>
      </c>
      <c r="E11" s="8">
        <f t="shared" si="0"/>
        <v>-21</v>
      </c>
      <c r="F11" s="8">
        <f t="shared" si="1"/>
        <v>7.0000000000000009</v>
      </c>
      <c r="G11" s="8">
        <f t="shared" si="2"/>
        <v>7.0000000000000009</v>
      </c>
      <c r="H11" s="1"/>
    </row>
    <row r="12" spans="1:8" ht="23.25" customHeight="1">
      <c r="A12" s="1"/>
      <c r="B12" s="5" t="s">
        <v>12</v>
      </c>
      <c r="C12" s="6">
        <v>88</v>
      </c>
      <c r="D12" s="6">
        <v>68</v>
      </c>
      <c r="E12" s="8">
        <f t="shared" si="0"/>
        <v>20</v>
      </c>
      <c r="F12" s="8">
        <f t="shared" si="1"/>
        <v>6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251</v>
      </c>
      <c r="D13" s="6">
        <v>278</v>
      </c>
      <c r="E13" s="8">
        <f t="shared" si="0"/>
        <v>-27</v>
      </c>
      <c r="F13" s="8">
        <f t="shared" si="1"/>
        <v>16</v>
      </c>
      <c r="G13" s="8">
        <f t="shared" si="2"/>
        <v>16</v>
      </c>
      <c r="H13" s="1"/>
    </row>
    <row r="14" spans="1:8" ht="23.25" customHeight="1">
      <c r="A14" s="1"/>
      <c r="B14" s="5" t="s">
        <v>14</v>
      </c>
      <c r="C14" s="6">
        <v>22</v>
      </c>
      <c r="D14" s="6">
        <v>13</v>
      </c>
      <c r="E14" s="8">
        <f t="shared" si="0"/>
        <v>9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16</v>
      </c>
      <c r="D15" s="6">
        <v>14</v>
      </c>
      <c r="E15" s="8">
        <f t="shared" si="0"/>
        <v>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244</v>
      </c>
      <c r="D16" s="6">
        <v>373</v>
      </c>
      <c r="E16" s="8">
        <f t="shared" si="0"/>
        <v>-129</v>
      </c>
      <c r="F16" s="8">
        <f t="shared" si="1"/>
        <v>15</v>
      </c>
      <c r="G16" s="8">
        <f t="shared" si="2"/>
        <v>21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3" sqref="O3:P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91" t="s">
        <v>17</v>
      </c>
      <c r="P1" s="191"/>
    </row>
    <row r="2" spans="1:21" ht="18.75" customHeight="1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96</v>
      </c>
      <c r="P3" s="193"/>
      <c r="Q3" s="11"/>
      <c r="R3" s="12"/>
      <c r="S3" s="12"/>
      <c r="T3" s="12"/>
    </row>
    <row r="4" spans="1:21" ht="13.5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.5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.5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>
      <c r="A7" s="16" t="s">
        <v>29</v>
      </c>
      <c r="B7" s="17">
        <v>5416</v>
      </c>
      <c r="C7" s="18">
        <v>1012</v>
      </c>
      <c r="D7" s="19">
        <v>519</v>
      </c>
      <c r="E7" s="20">
        <v>493</v>
      </c>
      <c r="F7" s="18">
        <v>1012</v>
      </c>
      <c r="G7" s="19">
        <v>519</v>
      </c>
      <c r="H7" s="20">
        <v>493</v>
      </c>
      <c r="I7" s="18">
        <v>1575</v>
      </c>
      <c r="J7" s="19">
        <v>869</v>
      </c>
      <c r="K7" s="20">
        <v>706</v>
      </c>
      <c r="L7" s="18">
        <v>1788</v>
      </c>
      <c r="M7" s="19">
        <v>959</v>
      </c>
      <c r="N7" s="20">
        <v>829</v>
      </c>
      <c r="O7" s="21">
        <v>8</v>
      </c>
      <c r="P7" s="22">
        <v>21</v>
      </c>
      <c r="Q7" s="23"/>
    </row>
    <row r="8" spans="1:21" ht="18.75" customHeight="1">
      <c r="A8" s="16" t="s">
        <v>30</v>
      </c>
      <c r="B8" s="17">
        <v>5069</v>
      </c>
      <c r="C8" s="18">
        <v>917</v>
      </c>
      <c r="D8" s="19">
        <v>471</v>
      </c>
      <c r="E8" s="20">
        <v>446</v>
      </c>
      <c r="F8" s="18">
        <v>932</v>
      </c>
      <c r="G8" s="19">
        <v>477</v>
      </c>
      <c r="H8" s="20">
        <v>455</v>
      </c>
      <c r="I8" s="18">
        <v>1493</v>
      </c>
      <c r="J8" s="19">
        <v>823</v>
      </c>
      <c r="K8" s="20">
        <v>670</v>
      </c>
      <c r="L8" s="18">
        <v>1698</v>
      </c>
      <c r="M8" s="19">
        <v>898</v>
      </c>
      <c r="N8" s="20">
        <v>800</v>
      </c>
      <c r="O8" s="21">
        <v>8</v>
      </c>
      <c r="P8" s="22">
        <v>21</v>
      </c>
      <c r="Q8" s="23"/>
    </row>
    <row r="9" spans="1:21" ht="18.75" customHeight="1">
      <c r="A9" s="16" t="s">
        <v>31</v>
      </c>
      <c r="B9" s="17">
        <v>347</v>
      </c>
      <c r="C9" s="18">
        <v>95</v>
      </c>
      <c r="D9" s="19">
        <v>48</v>
      </c>
      <c r="E9" s="20">
        <v>47</v>
      </c>
      <c r="F9" s="18">
        <v>80</v>
      </c>
      <c r="G9" s="19">
        <v>42</v>
      </c>
      <c r="H9" s="20">
        <v>38</v>
      </c>
      <c r="I9" s="18">
        <v>82</v>
      </c>
      <c r="J9" s="19">
        <v>46</v>
      </c>
      <c r="K9" s="20">
        <v>36</v>
      </c>
      <c r="L9" s="18">
        <v>90</v>
      </c>
      <c r="M9" s="19">
        <v>61</v>
      </c>
      <c r="N9" s="20">
        <v>29</v>
      </c>
      <c r="O9" s="21">
        <v>0</v>
      </c>
      <c r="P9" s="22">
        <v>0</v>
      </c>
      <c r="Q9" s="23"/>
    </row>
    <row r="10" spans="1:21" ht="18.75" customHeight="1">
      <c r="A10" s="24" t="s">
        <v>32</v>
      </c>
      <c r="B10" s="25">
        <v>1961</v>
      </c>
      <c r="C10" s="26">
        <v>371</v>
      </c>
      <c r="D10" s="27">
        <v>192</v>
      </c>
      <c r="E10" s="28">
        <v>179</v>
      </c>
      <c r="F10" s="26">
        <v>245</v>
      </c>
      <c r="G10" s="27">
        <v>123</v>
      </c>
      <c r="H10" s="28">
        <v>122</v>
      </c>
      <c r="I10" s="26">
        <v>629</v>
      </c>
      <c r="J10" s="27">
        <v>343</v>
      </c>
      <c r="K10" s="28">
        <v>286</v>
      </c>
      <c r="L10" s="26">
        <v>706</v>
      </c>
      <c r="M10" s="27">
        <v>375</v>
      </c>
      <c r="N10" s="28">
        <v>331</v>
      </c>
      <c r="O10" s="29">
        <v>0</v>
      </c>
      <c r="P10" s="30">
        <v>10</v>
      </c>
      <c r="Q10" s="23"/>
    </row>
    <row r="11" spans="1:21" ht="18.75" customHeight="1">
      <c r="A11" s="24" t="s">
        <v>33</v>
      </c>
      <c r="B11" s="25">
        <v>667</v>
      </c>
      <c r="C11" s="26">
        <v>123</v>
      </c>
      <c r="D11" s="27">
        <v>62</v>
      </c>
      <c r="E11" s="28">
        <v>61</v>
      </c>
      <c r="F11" s="26">
        <v>140</v>
      </c>
      <c r="G11" s="27">
        <v>70</v>
      </c>
      <c r="H11" s="28">
        <v>70</v>
      </c>
      <c r="I11" s="26">
        <v>165</v>
      </c>
      <c r="J11" s="27">
        <v>85</v>
      </c>
      <c r="K11" s="28">
        <v>80</v>
      </c>
      <c r="L11" s="26">
        <v>235</v>
      </c>
      <c r="M11" s="27">
        <v>122</v>
      </c>
      <c r="N11" s="28">
        <v>113</v>
      </c>
      <c r="O11" s="29">
        <v>0</v>
      </c>
      <c r="P11" s="30">
        <v>4</v>
      </c>
      <c r="Q11" s="23"/>
    </row>
    <row r="12" spans="1:21" ht="18.75" customHeight="1">
      <c r="A12" s="24" t="s">
        <v>34</v>
      </c>
      <c r="B12" s="25">
        <v>627</v>
      </c>
      <c r="C12" s="26">
        <v>79</v>
      </c>
      <c r="D12" s="27">
        <v>48</v>
      </c>
      <c r="E12" s="28">
        <v>31</v>
      </c>
      <c r="F12" s="26">
        <v>78</v>
      </c>
      <c r="G12" s="27">
        <v>43</v>
      </c>
      <c r="H12" s="28">
        <v>35</v>
      </c>
      <c r="I12" s="26">
        <v>240</v>
      </c>
      <c r="J12" s="27">
        <v>164</v>
      </c>
      <c r="K12" s="28">
        <v>76</v>
      </c>
      <c r="L12" s="26">
        <v>228</v>
      </c>
      <c r="M12" s="27">
        <v>146</v>
      </c>
      <c r="N12" s="28">
        <v>82</v>
      </c>
      <c r="O12" s="29">
        <v>2</v>
      </c>
      <c r="P12" s="30">
        <v>0</v>
      </c>
      <c r="Q12" s="23"/>
    </row>
    <row r="13" spans="1:21" ht="18.75" customHeight="1">
      <c r="A13" s="24" t="s">
        <v>35</v>
      </c>
      <c r="B13" s="25">
        <v>288</v>
      </c>
      <c r="C13" s="26">
        <v>29</v>
      </c>
      <c r="D13" s="27">
        <v>14</v>
      </c>
      <c r="E13" s="28">
        <v>15</v>
      </c>
      <c r="F13" s="26">
        <v>30</v>
      </c>
      <c r="G13" s="27">
        <v>19</v>
      </c>
      <c r="H13" s="28">
        <v>11</v>
      </c>
      <c r="I13" s="26">
        <v>86</v>
      </c>
      <c r="J13" s="27">
        <v>46</v>
      </c>
      <c r="K13" s="28">
        <v>40</v>
      </c>
      <c r="L13" s="26">
        <v>142</v>
      </c>
      <c r="M13" s="27">
        <v>68</v>
      </c>
      <c r="N13" s="28">
        <v>74</v>
      </c>
      <c r="O13" s="29">
        <v>1</v>
      </c>
      <c r="P13" s="30">
        <v>0</v>
      </c>
      <c r="Q13" s="23"/>
    </row>
    <row r="14" spans="1:21" ht="18.75" customHeight="1">
      <c r="A14" s="24" t="s">
        <v>36</v>
      </c>
      <c r="B14" s="25">
        <v>212</v>
      </c>
      <c r="C14" s="26">
        <v>39</v>
      </c>
      <c r="D14" s="27">
        <v>20</v>
      </c>
      <c r="E14" s="28">
        <v>19</v>
      </c>
      <c r="F14" s="26">
        <v>56</v>
      </c>
      <c r="G14" s="27">
        <v>30</v>
      </c>
      <c r="H14" s="28">
        <v>26</v>
      </c>
      <c r="I14" s="26">
        <v>57</v>
      </c>
      <c r="J14" s="27">
        <v>35</v>
      </c>
      <c r="K14" s="28">
        <v>22</v>
      </c>
      <c r="L14" s="26">
        <v>60</v>
      </c>
      <c r="M14" s="27">
        <v>30</v>
      </c>
      <c r="N14" s="28">
        <v>30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122</v>
      </c>
      <c r="C15" s="26">
        <v>35</v>
      </c>
      <c r="D15" s="27">
        <v>19</v>
      </c>
      <c r="E15" s="28">
        <v>16</v>
      </c>
      <c r="F15" s="26">
        <v>38</v>
      </c>
      <c r="G15" s="27">
        <v>19</v>
      </c>
      <c r="H15" s="28">
        <v>19</v>
      </c>
      <c r="I15" s="26">
        <v>14</v>
      </c>
      <c r="J15" s="27">
        <v>9</v>
      </c>
      <c r="K15" s="28">
        <v>5</v>
      </c>
      <c r="L15" s="26">
        <v>33</v>
      </c>
      <c r="M15" s="27">
        <v>25</v>
      </c>
      <c r="N15" s="28">
        <v>8</v>
      </c>
      <c r="O15" s="29">
        <v>0</v>
      </c>
      <c r="P15" s="30">
        <v>2</v>
      </c>
      <c r="Q15" s="23"/>
    </row>
    <row r="16" spans="1:21" ht="18.75" customHeight="1">
      <c r="A16" s="24" t="s">
        <v>38</v>
      </c>
      <c r="B16" s="25">
        <v>53</v>
      </c>
      <c r="C16" s="26">
        <v>9</v>
      </c>
      <c r="D16" s="27">
        <v>6</v>
      </c>
      <c r="E16" s="28">
        <v>3</v>
      </c>
      <c r="F16" s="26">
        <v>21</v>
      </c>
      <c r="G16" s="27">
        <v>11</v>
      </c>
      <c r="H16" s="28">
        <v>10</v>
      </c>
      <c r="I16" s="26">
        <v>13</v>
      </c>
      <c r="J16" s="27">
        <v>4</v>
      </c>
      <c r="K16" s="28">
        <v>9</v>
      </c>
      <c r="L16" s="26">
        <v>10</v>
      </c>
      <c r="M16" s="27">
        <v>7</v>
      </c>
      <c r="N16" s="28">
        <v>3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84</v>
      </c>
      <c r="C17" s="26">
        <v>13</v>
      </c>
      <c r="D17" s="27">
        <v>9</v>
      </c>
      <c r="E17" s="28">
        <v>4</v>
      </c>
      <c r="F17" s="26">
        <v>25</v>
      </c>
      <c r="G17" s="27">
        <v>12</v>
      </c>
      <c r="H17" s="28">
        <v>13</v>
      </c>
      <c r="I17" s="26">
        <v>25</v>
      </c>
      <c r="J17" s="27">
        <v>13</v>
      </c>
      <c r="K17" s="28">
        <v>12</v>
      </c>
      <c r="L17" s="26">
        <v>19</v>
      </c>
      <c r="M17" s="27">
        <v>7</v>
      </c>
      <c r="N17" s="28">
        <v>12</v>
      </c>
      <c r="O17" s="29">
        <v>2</v>
      </c>
      <c r="P17" s="30">
        <v>0</v>
      </c>
      <c r="Q17" s="23"/>
    </row>
    <row r="18" spans="1:17" ht="18.75" customHeight="1">
      <c r="A18" s="24" t="s">
        <v>40</v>
      </c>
      <c r="B18" s="25">
        <v>125</v>
      </c>
      <c r="C18" s="26">
        <v>21</v>
      </c>
      <c r="D18" s="27">
        <v>8</v>
      </c>
      <c r="E18" s="28">
        <v>13</v>
      </c>
      <c r="F18" s="26">
        <v>38</v>
      </c>
      <c r="G18" s="27">
        <v>20</v>
      </c>
      <c r="H18" s="28">
        <v>18</v>
      </c>
      <c r="I18" s="26">
        <v>36</v>
      </c>
      <c r="J18" s="27">
        <v>22</v>
      </c>
      <c r="K18" s="28">
        <v>14</v>
      </c>
      <c r="L18" s="26">
        <v>29</v>
      </c>
      <c r="M18" s="27">
        <v>16</v>
      </c>
      <c r="N18" s="28">
        <v>13</v>
      </c>
      <c r="O18" s="29">
        <v>1</v>
      </c>
      <c r="P18" s="30">
        <v>0</v>
      </c>
      <c r="Q18" s="23"/>
    </row>
    <row r="19" spans="1:17" ht="18.75" customHeight="1">
      <c r="A19" s="24" t="s">
        <v>41</v>
      </c>
      <c r="B19" s="25">
        <v>182</v>
      </c>
      <c r="C19" s="26">
        <v>48</v>
      </c>
      <c r="D19" s="27">
        <v>26</v>
      </c>
      <c r="E19" s="28">
        <v>22</v>
      </c>
      <c r="F19" s="26">
        <v>64</v>
      </c>
      <c r="G19" s="27">
        <v>35</v>
      </c>
      <c r="H19" s="28">
        <v>29</v>
      </c>
      <c r="I19" s="26">
        <v>33</v>
      </c>
      <c r="J19" s="27">
        <v>17</v>
      </c>
      <c r="K19" s="28">
        <v>16</v>
      </c>
      <c r="L19" s="26">
        <v>37</v>
      </c>
      <c r="M19" s="27">
        <v>19</v>
      </c>
      <c r="N19" s="28">
        <v>18</v>
      </c>
      <c r="O19" s="29">
        <v>0</v>
      </c>
      <c r="P19" s="30">
        <v>0</v>
      </c>
      <c r="Q19" s="23"/>
    </row>
    <row r="20" spans="1:17" ht="18.75" customHeight="1">
      <c r="A20" s="24" t="s">
        <v>42</v>
      </c>
      <c r="B20" s="25">
        <v>264</v>
      </c>
      <c r="C20" s="26">
        <v>47</v>
      </c>
      <c r="D20" s="27">
        <v>26</v>
      </c>
      <c r="E20" s="28">
        <v>21</v>
      </c>
      <c r="F20" s="26">
        <v>65</v>
      </c>
      <c r="G20" s="27">
        <v>30</v>
      </c>
      <c r="H20" s="28">
        <v>35</v>
      </c>
      <c r="I20" s="26">
        <v>65</v>
      </c>
      <c r="J20" s="27">
        <v>29</v>
      </c>
      <c r="K20" s="28">
        <v>36</v>
      </c>
      <c r="L20" s="26">
        <v>87</v>
      </c>
      <c r="M20" s="27">
        <v>34</v>
      </c>
      <c r="N20" s="28">
        <v>53</v>
      </c>
      <c r="O20" s="29">
        <v>0</v>
      </c>
      <c r="P20" s="30">
        <v>0</v>
      </c>
      <c r="Q20" s="23"/>
    </row>
    <row r="21" spans="1:17" ht="18.75" customHeight="1">
      <c r="A21" s="24" t="s">
        <v>43</v>
      </c>
      <c r="B21" s="25">
        <v>117</v>
      </c>
      <c r="C21" s="26">
        <v>41</v>
      </c>
      <c r="D21" s="27">
        <v>19</v>
      </c>
      <c r="E21" s="28">
        <v>22</v>
      </c>
      <c r="F21" s="26">
        <v>40</v>
      </c>
      <c r="G21" s="27">
        <v>20</v>
      </c>
      <c r="H21" s="28">
        <v>20</v>
      </c>
      <c r="I21" s="26">
        <v>20</v>
      </c>
      <c r="J21" s="27">
        <v>8</v>
      </c>
      <c r="K21" s="28">
        <v>12</v>
      </c>
      <c r="L21" s="26">
        <v>15</v>
      </c>
      <c r="M21" s="27">
        <v>6</v>
      </c>
      <c r="N21" s="28">
        <v>9</v>
      </c>
      <c r="O21" s="29">
        <v>0</v>
      </c>
      <c r="P21" s="30">
        <v>1</v>
      </c>
      <c r="Q21" s="23"/>
    </row>
    <row r="22" spans="1:17" ht="18.75" customHeight="1">
      <c r="A22" s="24" t="s">
        <v>44</v>
      </c>
      <c r="B22" s="25">
        <v>250</v>
      </c>
      <c r="C22" s="26">
        <v>45</v>
      </c>
      <c r="D22" s="27">
        <v>16</v>
      </c>
      <c r="E22" s="28">
        <v>29</v>
      </c>
      <c r="F22" s="26">
        <v>51</v>
      </c>
      <c r="G22" s="27">
        <v>25</v>
      </c>
      <c r="H22" s="28">
        <v>26</v>
      </c>
      <c r="I22" s="26">
        <v>74</v>
      </c>
      <c r="J22" s="27">
        <v>32</v>
      </c>
      <c r="K22" s="28">
        <v>42</v>
      </c>
      <c r="L22" s="26">
        <v>75</v>
      </c>
      <c r="M22" s="27">
        <v>34</v>
      </c>
      <c r="N22" s="28">
        <v>41</v>
      </c>
      <c r="O22" s="29">
        <v>2</v>
      </c>
      <c r="P22" s="30">
        <v>3</v>
      </c>
      <c r="Q22" s="23"/>
    </row>
    <row r="23" spans="1:17" ht="18.75" customHeight="1">
      <c r="A23" s="24" t="s">
        <v>45</v>
      </c>
      <c r="B23" s="25">
        <v>117</v>
      </c>
      <c r="C23" s="26">
        <v>17</v>
      </c>
      <c r="D23" s="27">
        <v>6</v>
      </c>
      <c r="E23" s="28">
        <v>11</v>
      </c>
      <c r="F23" s="26">
        <v>41</v>
      </c>
      <c r="G23" s="27">
        <v>20</v>
      </c>
      <c r="H23" s="28">
        <v>21</v>
      </c>
      <c r="I23" s="26">
        <v>36</v>
      </c>
      <c r="J23" s="27">
        <v>16</v>
      </c>
      <c r="K23" s="28">
        <v>20</v>
      </c>
      <c r="L23" s="26">
        <v>22</v>
      </c>
      <c r="M23" s="27">
        <v>9</v>
      </c>
      <c r="N23" s="28">
        <v>13</v>
      </c>
      <c r="O23" s="29">
        <v>0</v>
      </c>
      <c r="P23" s="30">
        <v>1</v>
      </c>
      <c r="Q23" s="23"/>
    </row>
    <row r="24" spans="1:17" ht="18.75" customHeight="1">
      <c r="A24" s="16" t="s">
        <v>46</v>
      </c>
      <c r="B24" s="17">
        <v>5</v>
      </c>
      <c r="C24" s="18">
        <v>0</v>
      </c>
      <c r="D24" s="19">
        <v>0</v>
      </c>
      <c r="E24" s="20">
        <v>0</v>
      </c>
      <c r="F24" s="18">
        <v>1</v>
      </c>
      <c r="G24" s="19">
        <v>0</v>
      </c>
      <c r="H24" s="20">
        <v>1</v>
      </c>
      <c r="I24" s="18">
        <v>2</v>
      </c>
      <c r="J24" s="19">
        <v>1</v>
      </c>
      <c r="K24" s="20">
        <v>1</v>
      </c>
      <c r="L24" s="18">
        <v>2</v>
      </c>
      <c r="M24" s="19">
        <v>1</v>
      </c>
      <c r="N24" s="20">
        <v>1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5</v>
      </c>
      <c r="C25" s="26">
        <v>0</v>
      </c>
      <c r="D25" s="27">
        <v>0</v>
      </c>
      <c r="E25" s="28">
        <v>0</v>
      </c>
      <c r="F25" s="26">
        <v>1</v>
      </c>
      <c r="G25" s="27">
        <v>0</v>
      </c>
      <c r="H25" s="28">
        <v>1</v>
      </c>
      <c r="I25" s="26">
        <v>2</v>
      </c>
      <c r="J25" s="27">
        <v>1</v>
      </c>
      <c r="K25" s="28">
        <v>1</v>
      </c>
      <c r="L25" s="26">
        <v>2</v>
      </c>
      <c r="M25" s="27">
        <v>1</v>
      </c>
      <c r="N25" s="28">
        <v>1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181</v>
      </c>
      <c r="C26" s="18">
        <v>79</v>
      </c>
      <c r="D26" s="19">
        <v>40</v>
      </c>
      <c r="E26" s="20">
        <v>39</v>
      </c>
      <c r="F26" s="18">
        <v>48</v>
      </c>
      <c r="G26" s="19">
        <v>25</v>
      </c>
      <c r="H26" s="20">
        <v>23</v>
      </c>
      <c r="I26" s="18">
        <v>28</v>
      </c>
      <c r="J26" s="19">
        <v>13</v>
      </c>
      <c r="K26" s="20">
        <v>15</v>
      </c>
      <c r="L26" s="18">
        <v>26</v>
      </c>
      <c r="M26" s="19">
        <v>13</v>
      </c>
      <c r="N26" s="20">
        <v>13</v>
      </c>
      <c r="O26" s="21">
        <v>0</v>
      </c>
      <c r="P26" s="22">
        <v>0</v>
      </c>
      <c r="Q26" s="23"/>
    </row>
    <row r="27" spans="1:17" ht="18.75" customHeight="1">
      <c r="A27" s="24" t="s">
        <v>49</v>
      </c>
      <c r="B27" s="25">
        <v>181</v>
      </c>
      <c r="C27" s="26">
        <v>79</v>
      </c>
      <c r="D27" s="27">
        <v>40</v>
      </c>
      <c r="E27" s="28">
        <v>39</v>
      </c>
      <c r="F27" s="26">
        <v>48</v>
      </c>
      <c r="G27" s="27">
        <v>25</v>
      </c>
      <c r="H27" s="28">
        <v>23</v>
      </c>
      <c r="I27" s="26">
        <v>28</v>
      </c>
      <c r="J27" s="27">
        <v>13</v>
      </c>
      <c r="K27" s="28">
        <v>15</v>
      </c>
      <c r="L27" s="26">
        <v>26</v>
      </c>
      <c r="M27" s="27">
        <v>13</v>
      </c>
      <c r="N27" s="28">
        <v>13</v>
      </c>
      <c r="O27" s="29">
        <v>0</v>
      </c>
      <c r="P27" s="30">
        <v>0</v>
      </c>
      <c r="Q27" s="23"/>
    </row>
    <row r="28" spans="1:17" ht="18.75" customHeight="1">
      <c r="A28" s="16" t="s">
        <v>50</v>
      </c>
      <c r="B28" s="17">
        <v>161</v>
      </c>
      <c r="C28" s="18">
        <v>16</v>
      </c>
      <c r="D28" s="19">
        <v>8</v>
      </c>
      <c r="E28" s="20">
        <v>8</v>
      </c>
      <c r="F28" s="18">
        <v>31</v>
      </c>
      <c r="G28" s="19">
        <v>17</v>
      </c>
      <c r="H28" s="20">
        <v>14</v>
      </c>
      <c r="I28" s="18">
        <v>52</v>
      </c>
      <c r="J28" s="19">
        <v>32</v>
      </c>
      <c r="K28" s="20">
        <v>20</v>
      </c>
      <c r="L28" s="18">
        <v>62</v>
      </c>
      <c r="M28" s="19">
        <v>47</v>
      </c>
      <c r="N28" s="20">
        <v>15</v>
      </c>
      <c r="O28" s="21">
        <v>0</v>
      </c>
      <c r="P28" s="22">
        <v>0</v>
      </c>
      <c r="Q28" s="23"/>
    </row>
    <row r="29" spans="1:17" ht="18.75" customHeight="1">
      <c r="A29" s="24" t="s">
        <v>51</v>
      </c>
      <c r="B29" s="25">
        <v>34</v>
      </c>
      <c r="C29" s="26">
        <v>8</v>
      </c>
      <c r="D29" s="27">
        <v>4</v>
      </c>
      <c r="E29" s="28">
        <v>4</v>
      </c>
      <c r="F29" s="26">
        <v>10</v>
      </c>
      <c r="G29" s="27">
        <v>5</v>
      </c>
      <c r="H29" s="28">
        <v>5</v>
      </c>
      <c r="I29" s="26">
        <v>10</v>
      </c>
      <c r="J29" s="27">
        <v>7</v>
      </c>
      <c r="K29" s="28">
        <v>3</v>
      </c>
      <c r="L29" s="26">
        <v>6</v>
      </c>
      <c r="M29" s="27">
        <v>4</v>
      </c>
      <c r="N29" s="28">
        <v>2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127</v>
      </c>
      <c r="C30" s="33">
        <v>8</v>
      </c>
      <c r="D30" s="34">
        <v>4</v>
      </c>
      <c r="E30" s="35">
        <v>4</v>
      </c>
      <c r="F30" s="33">
        <v>21</v>
      </c>
      <c r="G30" s="34">
        <v>12</v>
      </c>
      <c r="H30" s="35">
        <v>9</v>
      </c>
      <c r="I30" s="33">
        <v>42</v>
      </c>
      <c r="J30" s="34">
        <v>25</v>
      </c>
      <c r="K30" s="35">
        <v>17</v>
      </c>
      <c r="L30" s="33">
        <v>56</v>
      </c>
      <c r="M30" s="34">
        <v>43</v>
      </c>
      <c r="N30" s="35">
        <v>13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3" sqref="R3:T3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203" t="s">
        <v>53</v>
      </c>
      <c r="T1" s="203"/>
    </row>
    <row r="2" spans="1:21" ht="18.75" customHeight="1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96</v>
      </c>
      <c r="S3" s="205"/>
      <c r="T3" s="205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92</v>
      </c>
      <c r="C5" s="49">
        <v>83</v>
      </c>
      <c r="D5" s="49">
        <v>29</v>
      </c>
      <c r="E5" s="49">
        <v>14</v>
      </c>
      <c r="F5" s="49">
        <v>37</v>
      </c>
      <c r="G5" s="49">
        <v>23</v>
      </c>
      <c r="H5" s="49">
        <v>13</v>
      </c>
      <c r="I5" s="49">
        <v>17</v>
      </c>
      <c r="J5" s="49">
        <v>6</v>
      </c>
      <c r="K5" s="49">
        <v>18</v>
      </c>
      <c r="L5" s="49">
        <v>17</v>
      </c>
      <c r="M5" s="49">
        <v>30</v>
      </c>
      <c r="N5" s="49">
        <v>43</v>
      </c>
      <c r="O5" s="49">
        <v>12</v>
      </c>
      <c r="P5" s="49">
        <v>0</v>
      </c>
      <c r="Q5" s="49">
        <v>18</v>
      </c>
      <c r="R5" s="49">
        <v>4</v>
      </c>
      <c r="S5" s="50">
        <v>7</v>
      </c>
      <c r="T5" s="51">
        <v>371</v>
      </c>
    </row>
    <row r="6" spans="1:21" ht="24" customHeight="1">
      <c r="A6" s="47" t="s">
        <v>33</v>
      </c>
      <c r="B6" s="52">
        <v>56</v>
      </c>
      <c r="C6" s="53" t="s">
        <v>92</v>
      </c>
      <c r="D6" s="54">
        <v>10</v>
      </c>
      <c r="E6" s="54">
        <v>1</v>
      </c>
      <c r="F6" s="54">
        <v>2</v>
      </c>
      <c r="G6" s="54">
        <v>0</v>
      </c>
      <c r="H6" s="54">
        <v>1</v>
      </c>
      <c r="I6" s="54">
        <v>3</v>
      </c>
      <c r="J6" s="54">
        <v>3</v>
      </c>
      <c r="K6" s="54">
        <v>6</v>
      </c>
      <c r="L6" s="54">
        <v>5</v>
      </c>
      <c r="M6" s="54">
        <v>2</v>
      </c>
      <c r="N6" s="54">
        <v>1</v>
      </c>
      <c r="O6" s="54">
        <v>16</v>
      </c>
      <c r="P6" s="54">
        <v>0</v>
      </c>
      <c r="Q6" s="54">
        <v>16</v>
      </c>
      <c r="R6" s="54">
        <v>0</v>
      </c>
      <c r="S6" s="55">
        <v>1</v>
      </c>
      <c r="T6" s="56">
        <v>123</v>
      </c>
    </row>
    <row r="7" spans="1:21" ht="24" customHeight="1">
      <c r="A7" s="47" t="s">
        <v>34</v>
      </c>
      <c r="B7" s="52">
        <v>24</v>
      </c>
      <c r="C7" s="54">
        <v>9</v>
      </c>
      <c r="D7" s="53" t="s">
        <v>92</v>
      </c>
      <c r="E7" s="54">
        <v>4</v>
      </c>
      <c r="F7" s="54">
        <v>2</v>
      </c>
      <c r="G7" s="54">
        <v>0</v>
      </c>
      <c r="H7" s="54">
        <v>0</v>
      </c>
      <c r="I7" s="54">
        <v>0</v>
      </c>
      <c r="J7" s="54">
        <v>15</v>
      </c>
      <c r="K7" s="54">
        <v>3</v>
      </c>
      <c r="L7" s="54">
        <v>16</v>
      </c>
      <c r="M7" s="54">
        <v>1</v>
      </c>
      <c r="N7" s="54">
        <v>1</v>
      </c>
      <c r="O7" s="54">
        <v>2</v>
      </c>
      <c r="P7" s="54">
        <v>1</v>
      </c>
      <c r="Q7" s="54">
        <v>1</v>
      </c>
      <c r="R7" s="54">
        <v>0</v>
      </c>
      <c r="S7" s="55">
        <v>0</v>
      </c>
      <c r="T7" s="56">
        <v>79</v>
      </c>
    </row>
    <row r="8" spans="1:21" ht="24" customHeight="1">
      <c r="A8" s="47" t="s">
        <v>35</v>
      </c>
      <c r="B8" s="52">
        <v>12</v>
      </c>
      <c r="C8" s="54">
        <v>0</v>
      </c>
      <c r="D8" s="54">
        <v>7</v>
      </c>
      <c r="E8" s="53" t="s">
        <v>93</v>
      </c>
      <c r="F8" s="54">
        <v>1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2</v>
      </c>
      <c r="R8" s="54">
        <v>0</v>
      </c>
      <c r="S8" s="55">
        <v>6</v>
      </c>
      <c r="T8" s="56">
        <v>29</v>
      </c>
    </row>
    <row r="9" spans="1:21" ht="24" customHeight="1">
      <c r="A9" s="47" t="s">
        <v>36</v>
      </c>
      <c r="B9" s="52">
        <v>22</v>
      </c>
      <c r="C9" s="54">
        <v>3</v>
      </c>
      <c r="D9" s="54">
        <v>2</v>
      </c>
      <c r="E9" s="54">
        <v>3</v>
      </c>
      <c r="F9" s="53" t="s">
        <v>93</v>
      </c>
      <c r="G9" s="54">
        <v>2</v>
      </c>
      <c r="H9" s="54">
        <v>2</v>
      </c>
      <c r="I9" s="54">
        <v>1</v>
      </c>
      <c r="J9" s="54">
        <v>0</v>
      </c>
      <c r="K9" s="54">
        <v>0</v>
      </c>
      <c r="L9" s="54">
        <v>0</v>
      </c>
      <c r="M9" s="54">
        <v>2</v>
      </c>
      <c r="N9" s="54">
        <v>0</v>
      </c>
      <c r="O9" s="54">
        <v>1</v>
      </c>
      <c r="P9" s="54">
        <v>0</v>
      </c>
      <c r="Q9" s="54">
        <v>1</v>
      </c>
      <c r="R9" s="54">
        <v>0</v>
      </c>
      <c r="S9" s="55">
        <v>0</v>
      </c>
      <c r="T9" s="56">
        <v>39</v>
      </c>
    </row>
    <row r="10" spans="1:21" ht="24" customHeight="1">
      <c r="A10" s="47" t="s">
        <v>37</v>
      </c>
      <c r="B10" s="52">
        <v>22</v>
      </c>
      <c r="C10" s="54">
        <v>0</v>
      </c>
      <c r="D10" s="54">
        <v>2</v>
      </c>
      <c r="E10" s="54">
        <v>1</v>
      </c>
      <c r="F10" s="54">
        <v>6</v>
      </c>
      <c r="G10" s="53" t="s">
        <v>93</v>
      </c>
      <c r="H10" s="54">
        <v>2</v>
      </c>
      <c r="I10" s="54">
        <v>0</v>
      </c>
      <c r="J10" s="54">
        <v>0</v>
      </c>
      <c r="K10" s="54">
        <v>2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35</v>
      </c>
    </row>
    <row r="11" spans="1:21" ht="24" customHeight="1">
      <c r="A11" s="47" t="s">
        <v>38</v>
      </c>
      <c r="B11" s="52">
        <v>6</v>
      </c>
      <c r="C11" s="54">
        <v>0</v>
      </c>
      <c r="D11" s="54">
        <v>0</v>
      </c>
      <c r="E11" s="54">
        <v>0</v>
      </c>
      <c r="F11" s="54">
        <v>0</v>
      </c>
      <c r="G11" s="54">
        <v>3</v>
      </c>
      <c r="H11" s="53" t="s">
        <v>93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9</v>
      </c>
    </row>
    <row r="12" spans="1:21" ht="24" customHeight="1">
      <c r="A12" s="47" t="s">
        <v>39</v>
      </c>
      <c r="B12" s="52">
        <v>5</v>
      </c>
      <c r="C12" s="54">
        <v>0</v>
      </c>
      <c r="D12" s="54">
        <v>0</v>
      </c>
      <c r="E12" s="54">
        <v>0</v>
      </c>
      <c r="F12" s="54">
        <v>0</v>
      </c>
      <c r="G12" s="54">
        <v>2</v>
      </c>
      <c r="H12" s="54">
        <v>0</v>
      </c>
      <c r="I12" s="53" t="s">
        <v>93</v>
      </c>
      <c r="J12" s="54">
        <v>0</v>
      </c>
      <c r="K12" s="54">
        <v>0</v>
      </c>
      <c r="L12" s="54">
        <v>1</v>
      </c>
      <c r="M12" s="54">
        <v>3</v>
      </c>
      <c r="N12" s="54">
        <v>0</v>
      </c>
      <c r="O12" s="54">
        <v>0</v>
      </c>
      <c r="P12" s="54">
        <v>0</v>
      </c>
      <c r="Q12" s="54">
        <v>0</v>
      </c>
      <c r="R12" s="54">
        <v>1</v>
      </c>
      <c r="S12" s="55">
        <v>1</v>
      </c>
      <c r="T12" s="56">
        <v>13</v>
      </c>
    </row>
    <row r="13" spans="1:21" ht="24" customHeight="1">
      <c r="A13" s="47" t="s">
        <v>40</v>
      </c>
      <c r="B13" s="52">
        <v>1</v>
      </c>
      <c r="C13" s="54">
        <v>1</v>
      </c>
      <c r="D13" s="54">
        <v>4</v>
      </c>
      <c r="E13" s="54">
        <v>0</v>
      </c>
      <c r="F13" s="54">
        <v>1</v>
      </c>
      <c r="G13" s="54">
        <v>0</v>
      </c>
      <c r="H13" s="54">
        <v>0</v>
      </c>
      <c r="I13" s="54">
        <v>0</v>
      </c>
      <c r="J13" s="53" t="s">
        <v>93</v>
      </c>
      <c r="K13" s="54">
        <v>1</v>
      </c>
      <c r="L13" s="54">
        <v>10</v>
      </c>
      <c r="M13" s="54">
        <v>0</v>
      </c>
      <c r="N13" s="54">
        <v>0</v>
      </c>
      <c r="O13" s="54">
        <v>2</v>
      </c>
      <c r="P13" s="54">
        <v>0</v>
      </c>
      <c r="Q13" s="54">
        <v>1</v>
      </c>
      <c r="R13" s="54">
        <v>0</v>
      </c>
      <c r="S13" s="55">
        <v>0</v>
      </c>
      <c r="T13" s="56">
        <v>21</v>
      </c>
    </row>
    <row r="14" spans="1:21" ht="24" customHeight="1">
      <c r="A14" s="47" t="s">
        <v>41</v>
      </c>
      <c r="B14" s="52">
        <v>17</v>
      </c>
      <c r="C14" s="54">
        <v>13</v>
      </c>
      <c r="D14" s="54">
        <v>1</v>
      </c>
      <c r="E14" s="54">
        <v>1</v>
      </c>
      <c r="F14" s="54">
        <v>0</v>
      </c>
      <c r="G14" s="54">
        <v>0</v>
      </c>
      <c r="H14" s="54">
        <v>0</v>
      </c>
      <c r="I14" s="54">
        <v>0</v>
      </c>
      <c r="J14" s="54">
        <v>1</v>
      </c>
      <c r="K14" s="53" t="s">
        <v>93</v>
      </c>
      <c r="L14" s="54">
        <v>6</v>
      </c>
      <c r="M14" s="54">
        <v>0</v>
      </c>
      <c r="N14" s="54">
        <v>3</v>
      </c>
      <c r="O14" s="54">
        <v>3</v>
      </c>
      <c r="P14" s="54">
        <v>0</v>
      </c>
      <c r="Q14" s="54">
        <v>3</v>
      </c>
      <c r="R14" s="54">
        <v>0</v>
      </c>
      <c r="S14" s="55">
        <v>0</v>
      </c>
      <c r="T14" s="56">
        <v>48</v>
      </c>
    </row>
    <row r="15" spans="1:21" ht="24" customHeight="1">
      <c r="A15" s="47" t="s">
        <v>42</v>
      </c>
      <c r="B15" s="52">
        <v>11</v>
      </c>
      <c r="C15" s="54">
        <v>4</v>
      </c>
      <c r="D15" s="54">
        <v>16</v>
      </c>
      <c r="E15" s="54">
        <v>2</v>
      </c>
      <c r="F15" s="54">
        <v>0</v>
      </c>
      <c r="G15" s="54">
        <v>0</v>
      </c>
      <c r="H15" s="54">
        <v>0</v>
      </c>
      <c r="I15" s="54">
        <v>0</v>
      </c>
      <c r="J15" s="54">
        <v>8</v>
      </c>
      <c r="K15" s="54">
        <v>0</v>
      </c>
      <c r="L15" s="53" t="s">
        <v>94</v>
      </c>
      <c r="M15" s="54">
        <v>0</v>
      </c>
      <c r="N15" s="54">
        <v>1</v>
      </c>
      <c r="O15" s="54">
        <v>3</v>
      </c>
      <c r="P15" s="54">
        <v>0</v>
      </c>
      <c r="Q15" s="54">
        <v>0</v>
      </c>
      <c r="R15" s="54">
        <v>0</v>
      </c>
      <c r="S15" s="55">
        <v>2</v>
      </c>
      <c r="T15" s="56">
        <v>47</v>
      </c>
    </row>
    <row r="16" spans="1:21" ht="24" customHeight="1">
      <c r="A16" s="47" t="s">
        <v>43</v>
      </c>
      <c r="B16" s="52">
        <v>22</v>
      </c>
      <c r="C16" s="54">
        <v>0</v>
      </c>
      <c r="D16" s="54">
        <v>2</v>
      </c>
      <c r="E16" s="54">
        <v>0</v>
      </c>
      <c r="F16" s="54">
        <v>2</v>
      </c>
      <c r="G16" s="54">
        <v>5</v>
      </c>
      <c r="H16" s="54">
        <v>0</v>
      </c>
      <c r="I16" s="54">
        <v>4</v>
      </c>
      <c r="J16" s="54">
        <v>3</v>
      </c>
      <c r="K16" s="54">
        <v>0</v>
      </c>
      <c r="L16" s="54">
        <v>0</v>
      </c>
      <c r="M16" s="53" t="s">
        <v>94</v>
      </c>
      <c r="N16" s="54">
        <v>1</v>
      </c>
      <c r="O16" s="54">
        <v>0</v>
      </c>
      <c r="P16" s="54">
        <v>0</v>
      </c>
      <c r="Q16" s="54">
        <v>1</v>
      </c>
      <c r="R16" s="54">
        <v>0</v>
      </c>
      <c r="S16" s="55">
        <v>1</v>
      </c>
      <c r="T16" s="56">
        <v>41</v>
      </c>
    </row>
    <row r="17" spans="1:20" ht="24" customHeight="1">
      <c r="A17" s="47" t="s">
        <v>44</v>
      </c>
      <c r="B17" s="52">
        <v>19</v>
      </c>
      <c r="C17" s="54">
        <v>7</v>
      </c>
      <c r="D17" s="54">
        <v>2</v>
      </c>
      <c r="E17" s="54">
        <v>0</v>
      </c>
      <c r="F17" s="54">
        <v>0</v>
      </c>
      <c r="G17" s="54">
        <v>2</v>
      </c>
      <c r="H17" s="54">
        <v>3</v>
      </c>
      <c r="I17" s="54">
        <v>0</v>
      </c>
      <c r="J17" s="54">
        <v>0</v>
      </c>
      <c r="K17" s="54">
        <v>1</v>
      </c>
      <c r="L17" s="54">
        <v>7</v>
      </c>
      <c r="M17" s="54">
        <v>2</v>
      </c>
      <c r="N17" s="53" t="s">
        <v>95</v>
      </c>
      <c r="O17" s="54">
        <v>1</v>
      </c>
      <c r="P17" s="54">
        <v>0</v>
      </c>
      <c r="Q17" s="54">
        <v>0</v>
      </c>
      <c r="R17" s="54">
        <v>1</v>
      </c>
      <c r="S17" s="55">
        <v>0</v>
      </c>
      <c r="T17" s="56">
        <v>45</v>
      </c>
    </row>
    <row r="18" spans="1:20" ht="24" customHeight="1">
      <c r="A18" s="47" t="s">
        <v>45</v>
      </c>
      <c r="B18" s="52">
        <v>2</v>
      </c>
      <c r="C18" s="54">
        <v>1</v>
      </c>
      <c r="D18" s="54">
        <v>1</v>
      </c>
      <c r="E18" s="54">
        <v>1</v>
      </c>
      <c r="F18" s="54">
        <v>0</v>
      </c>
      <c r="G18" s="54">
        <v>1</v>
      </c>
      <c r="H18" s="54">
        <v>0</v>
      </c>
      <c r="I18" s="54">
        <v>0</v>
      </c>
      <c r="J18" s="54">
        <v>1</v>
      </c>
      <c r="K18" s="54">
        <v>5</v>
      </c>
      <c r="L18" s="54">
        <v>0</v>
      </c>
      <c r="M18" s="54">
        <v>0</v>
      </c>
      <c r="N18" s="54">
        <v>0</v>
      </c>
      <c r="O18" s="53" t="s">
        <v>95</v>
      </c>
      <c r="P18" s="54">
        <v>0</v>
      </c>
      <c r="Q18" s="54">
        <v>5</v>
      </c>
      <c r="R18" s="54">
        <v>0</v>
      </c>
      <c r="S18" s="55">
        <v>0</v>
      </c>
      <c r="T18" s="56">
        <v>17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95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49</v>
      </c>
      <c r="B20" s="52">
        <v>20</v>
      </c>
      <c r="C20" s="54">
        <v>19</v>
      </c>
      <c r="D20" s="54">
        <v>2</v>
      </c>
      <c r="E20" s="54">
        <v>0</v>
      </c>
      <c r="F20" s="54">
        <v>5</v>
      </c>
      <c r="G20" s="54">
        <v>0</v>
      </c>
      <c r="H20" s="54">
        <v>0</v>
      </c>
      <c r="I20" s="54">
        <v>0</v>
      </c>
      <c r="J20" s="54">
        <v>0</v>
      </c>
      <c r="K20" s="54">
        <v>28</v>
      </c>
      <c r="L20" s="54">
        <v>1</v>
      </c>
      <c r="M20" s="54">
        <v>0</v>
      </c>
      <c r="N20" s="54">
        <v>0</v>
      </c>
      <c r="O20" s="54">
        <v>1</v>
      </c>
      <c r="P20" s="54">
        <v>0</v>
      </c>
      <c r="Q20" s="53" t="s">
        <v>95</v>
      </c>
      <c r="R20" s="54">
        <v>3</v>
      </c>
      <c r="S20" s="55">
        <v>0</v>
      </c>
      <c r="T20" s="56">
        <v>79</v>
      </c>
    </row>
    <row r="21" spans="1:20" ht="24" customHeight="1">
      <c r="A21" s="47" t="s">
        <v>51</v>
      </c>
      <c r="B21" s="52">
        <v>2</v>
      </c>
      <c r="C21" s="54">
        <v>0</v>
      </c>
      <c r="D21" s="54">
        <v>0</v>
      </c>
      <c r="E21" s="54">
        <v>2</v>
      </c>
      <c r="F21" s="54">
        <v>0</v>
      </c>
      <c r="G21" s="54">
        <v>0</v>
      </c>
      <c r="H21" s="54">
        <v>0</v>
      </c>
      <c r="I21" s="54">
        <v>0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95</v>
      </c>
      <c r="S21" s="55">
        <v>3</v>
      </c>
      <c r="T21" s="56">
        <v>8</v>
      </c>
    </row>
    <row r="22" spans="1:20" ht="24" customHeight="1" thickBot="1">
      <c r="A22" s="47" t="s">
        <v>52</v>
      </c>
      <c r="B22" s="57">
        <v>4</v>
      </c>
      <c r="C22" s="58">
        <v>0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1</v>
      </c>
      <c r="S22" s="59" t="s">
        <v>95</v>
      </c>
      <c r="T22" s="56">
        <v>8</v>
      </c>
    </row>
    <row r="23" spans="1:20" ht="24" customHeight="1" thickTop="1" thickBot="1">
      <c r="A23" s="60" t="s">
        <v>74</v>
      </c>
      <c r="B23" s="61">
        <v>245</v>
      </c>
      <c r="C23" s="62">
        <v>140</v>
      </c>
      <c r="D23" s="62">
        <v>78</v>
      </c>
      <c r="E23" s="62">
        <v>30</v>
      </c>
      <c r="F23" s="62">
        <v>56</v>
      </c>
      <c r="G23" s="62">
        <v>38</v>
      </c>
      <c r="H23" s="62">
        <v>21</v>
      </c>
      <c r="I23" s="62">
        <v>25</v>
      </c>
      <c r="J23" s="62">
        <v>38</v>
      </c>
      <c r="K23" s="62">
        <v>64</v>
      </c>
      <c r="L23" s="62">
        <v>65</v>
      </c>
      <c r="M23" s="62">
        <v>40</v>
      </c>
      <c r="N23" s="62">
        <v>51</v>
      </c>
      <c r="O23" s="62">
        <v>41</v>
      </c>
      <c r="P23" s="62">
        <v>1</v>
      </c>
      <c r="Q23" s="62">
        <v>48</v>
      </c>
      <c r="R23" s="62">
        <v>10</v>
      </c>
      <c r="S23" s="63">
        <v>21</v>
      </c>
      <c r="T23" s="64">
        <v>1012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S3" sqref="S3:U3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206" t="s">
        <v>75</v>
      </c>
      <c r="U1" s="206"/>
    </row>
    <row r="2" spans="1:21" ht="18.75" customHeight="1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96</v>
      </c>
      <c r="T3" s="205"/>
      <c r="U3" s="205"/>
    </row>
    <row r="4" spans="1:21" ht="18" customHeight="1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1575</v>
      </c>
      <c r="C6" s="77">
        <v>16</v>
      </c>
      <c r="D6" s="77">
        <v>22</v>
      </c>
      <c r="E6" s="77">
        <v>251</v>
      </c>
      <c r="F6" s="77">
        <v>88</v>
      </c>
      <c r="G6" s="77">
        <v>112</v>
      </c>
      <c r="H6" s="77">
        <v>99</v>
      </c>
      <c r="I6" s="77">
        <v>40</v>
      </c>
      <c r="J6" s="77">
        <v>703</v>
      </c>
      <c r="K6" s="78">
        <v>244</v>
      </c>
      <c r="L6" s="76">
        <v>1788</v>
      </c>
      <c r="M6" s="77">
        <v>14</v>
      </c>
      <c r="N6" s="77">
        <v>13</v>
      </c>
      <c r="O6" s="77">
        <v>278</v>
      </c>
      <c r="P6" s="77">
        <v>68</v>
      </c>
      <c r="Q6" s="77">
        <v>133</v>
      </c>
      <c r="R6" s="77">
        <v>94</v>
      </c>
      <c r="S6" s="77">
        <v>32</v>
      </c>
      <c r="T6" s="77">
        <v>783</v>
      </c>
      <c r="U6" s="79">
        <v>373</v>
      </c>
    </row>
    <row r="7" spans="1:21" ht="18.75" customHeight="1">
      <c r="A7" s="16" t="s">
        <v>30</v>
      </c>
      <c r="B7" s="80">
        <v>1493</v>
      </c>
      <c r="C7" s="81">
        <v>12</v>
      </c>
      <c r="D7" s="81">
        <v>22</v>
      </c>
      <c r="E7" s="81">
        <v>242</v>
      </c>
      <c r="F7" s="81">
        <v>79</v>
      </c>
      <c r="G7" s="81">
        <v>108</v>
      </c>
      <c r="H7" s="81">
        <v>91</v>
      </c>
      <c r="I7" s="81">
        <v>38</v>
      </c>
      <c r="J7" s="81">
        <v>665</v>
      </c>
      <c r="K7" s="82">
        <v>236</v>
      </c>
      <c r="L7" s="80">
        <v>1698</v>
      </c>
      <c r="M7" s="81">
        <v>13</v>
      </c>
      <c r="N7" s="81">
        <v>11</v>
      </c>
      <c r="O7" s="81">
        <v>270</v>
      </c>
      <c r="P7" s="81">
        <v>62</v>
      </c>
      <c r="Q7" s="81">
        <v>131</v>
      </c>
      <c r="R7" s="81">
        <v>91</v>
      </c>
      <c r="S7" s="81">
        <v>31</v>
      </c>
      <c r="T7" s="81">
        <v>725</v>
      </c>
      <c r="U7" s="83">
        <v>364</v>
      </c>
    </row>
    <row r="8" spans="1:21" ht="18.75" customHeight="1">
      <c r="A8" s="16" t="s">
        <v>31</v>
      </c>
      <c r="B8" s="80">
        <v>82</v>
      </c>
      <c r="C8" s="81">
        <v>4</v>
      </c>
      <c r="D8" s="81">
        <v>0</v>
      </c>
      <c r="E8" s="81">
        <v>9</v>
      </c>
      <c r="F8" s="81">
        <v>9</v>
      </c>
      <c r="G8" s="81">
        <v>4</v>
      </c>
      <c r="H8" s="81">
        <v>8</v>
      </c>
      <c r="I8" s="81">
        <v>2</v>
      </c>
      <c r="J8" s="81">
        <v>38</v>
      </c>
      <c r="K8" s="82">
        <v>8</v>
      </c>
      <c r="L8" s="80">
        <v>90</v>
      </c>
      <c r="M8" s="81">
        <v>1</v>
      </c>
      <c r="N8" s="81">
        <v>2</v>
      </c>
      <c r="O8" s="81">
        <v>8</v>
      </c>
      <c r="P8" s="81">
        <v>6</v>
      </c>
      <c r="Q8" s="81">
        <v>2</v>
      </c>
      <c r="R8" s="81">
        <v>3</v>
      </c>
      <c r="S8" s="81">
        <v>1</v>
      </c>
      <c r="T8" s="81">
        <v>58</v>
      </c>
      <c r="U8" s="83">
        <v>9</v>
      </c>
    </row>
    <row r="9" spans="1:21" ht="18.75" customHeight="1">
      <c r="A9" s="24" t="s">
        <v>32</v>
      </c>
      <c r="B9" s="84">
        <v>629</v>
      </c>
      <c r="C9" s="85">
        <v>5</v>
      </c>
      <c r="D9" s="85">
        <v>6</v>
      </c>
      <c r="E9" s="85">
        <v>100</v>
      </c>
      <c r="F9" s="85">
        <v>28</v>
      </c>
      <c r="G9" s="85">
        <v>42</v>
      </c>
      <c r="H9" s="85">
        <v>41</v>
      </c>
      <c r="I9" s="85">
        <v>22</v>
      </c>
      <c r="J9" s="85">
        <v>291</v>
      </c>
      <c r="K9" s="86">
        <v>94</v>
      </c>
      <c r="L9" s="84">
        <v>706</v>
      </c>
      <c r="M9" s="85">
        <v>3</v>
      </c>
      <c r="N9" s="85">
        <v>4</v>
      </c>
      <c r="O9" s="85">
        <v>148</v>
      </c>
      <c r="P9" s="85">
        <v>23</v>
      </c>
      <c r="Q9" s="85">
        <v>51</v>
      </c>
      <c r="R9" s="85">
        <v>43</v>
      </c>
      <c r="S9" s="85">
        <v>11</v>
      </c>
      <c r="T9" s="85">
        <v>369</v>
      </c>
      <c r="U9" s="87">
        <v>54</v>
      </c>
    </row>
    <row r="10" spans="1:21" ht="18.75" customHeight="1">
      <c r="A10" s="24" t="s">
        <v>33</v>
      </c>
      <c r="B10" s="84">
        <v>165</v>
      </c>
      <c r="C10" s="85">
        <v>4</v>
      </c>
      <c r="D10" s="85">
        <v>1</v>
      </c>
      <c r="E10" s="85">
        <v>49</v>
      </c>
      <c r="F10" s="85">
        <v>6</v>
      </c>
      <c r="G10" s="85">
        <v>16</v>
      </c>
      <c r="H10" s="85">
        <v>10</v>
      </c>
      <c r="I10" s="85">
        <v>4</v>
      </c>
      <c r="J10" s="85">
        <v>53</v>
      </c>
      <c r="K10" s="86">
        <v>22</v>
      </c>
      <c r="L10" s="84">
        <v>235</v>
      </c>
      <c r="M10" s="85">
        <v>2</v>
      </c>
      <c r="N10" s="85">
        <v>2</v>
      </c>
      <c r="O10" s="85">
        <v>37</v>
      </c>
      <c r="P10" s="85">
        <v>7</v>
      </c>
      <c r="Q10" s="85">
        <v>20</v>
      </c>
      <c r="R10" s="85">
        <v>3</v>
      </c>
      <c r="S10" s="85">
        <v>2</v>
      </c>
      <c r="T10" s="85">
        <v>49</v>
      </c>
      <c r="U10" s="87">
        <v>113</v>
      </c>
    </row>
    <row r="11" spans="1:21" ht="18.75" customHeight="1">
      <c r="A11" s="24" t="s">
        <v>34</v>
      </c>
      <c r="B11" s="84">
        <v>240</v>
      </c>
      <c r="C11" s="85">
        <v>0</v>
      </c>
      <c r="D11" s="85">
        <v>4</v>
      </c>
      <c r="E11" s="85">
        <v>27</v>
      </c>
      <c r="F11" s="85">
        <v>11</v>
      </c>
      <c r="G11" s="85">
        <v>9</v>
      </c>
      <c r="H11" s="85">
        <v>10</v>
      </c>
      <c r="I11" s="85">
        <v>2</v>
      </c>
      <c r="J11" s="85">
        <v>150</v>
      </c>
      <c r="K11" s="86">
        <v>27</v>
      </c>
      <c r="L11" s="84">
        <v>228</v>
      </c>
      <c r="M11" s="85">
        <v>2</v>
      </c>
      <c r="N11" s="85">
        <v>1</v>
      </c>
      <c r="O11" s="85">
        <v>16</v>
      </c>
      <c r="P11" s="85">
        <v>11</v>
      </c>
      <c r="Q11" s="85">
        <v>21</v>
      </c>
      <c r="R11" s="85">
        <v>15</v>
      </c>
      <c r="S11" s="85">
        <v>4</v>
      </c>
      <c r="T11" s="85">
        <v>93</v>
      </c>
      <c r="U11" s="87">
        <v>65</v>
      </c>
    </row>
    <row r="12" spans="1:21" ht="18.75" customHeight="1">
      <c r="A12" s="24" t="s">
        <v>35</v>
      </c>
      <c r="B12" s="84">
        <v>86</v>
      </c>
      <c r="C12" s="85">
        <v>0</v>
      </c>
      <c r="D12" s="85">
        <v>0</v>
      </c>
      <c r="E12" s="85">
        <v>4</v>
      </c>
      <c r="F12" s="85">
        <v>6</v>
      </c>
      <c r="G12" s="85">
        <v>7</v>
      </c>
      <c r="H12" s="85">
        <v>4</v>
      </c>
      <c r="I12" s="85">
        <v>0</v>
      </c>
      <c r="J12" s="85">
        <v>44</v>
      </c>
      <c r="K12" s="86">
        <v>21</v>
      </c>
      <c r="L12" s="84">
        <v>142</v>
      </c>
      <c r="M12" s="85">
        <v>1</v>
      </c>
      <c r="N12" s="85">
        <v>1</v>
      </c>
      <c r="O12" s="85">
        <v>8</v>
      </c>
      <c r="P12" s="85">
        <v>1</v>
      </c>
      <c r="Q12" s="85">
        <v>7</v>
      </c>
      <c r="R12" s="85">
        <v>4</v>
      </c>
      <c r="S12" s="85">
        <v>1</v>
      </c>
      <c r="T12" s="85">
        <v>80</v>
      </c>
      <c r="U12" s="87">
        <v>39</v>
      </c>
    </row>
    <row r="13" spans="1:21" ht="18.75" customHeight="1">
      <c r="A13" s="24" t="s">
        <v>36</v>
      </c>
      <c r="B13" s="84">
        <v>57</v>
      </c>
      <c r="C13" s="85">
        <v>0</v>
      </c>
      <c r="D13" s="85">
        <v>0</v>
      </c>
      <c r="E13" s="85">
        <v>19</v>
      </c>
      <c r="F13" s="85">
        <v>1</v>
      </c>
      <c r="G13" s="85">
        <v>8</v>
      </c>
      <c r="H13" s="85">
        <v>8</v>
      </c>
      <c r="I13" s="85">
        <v>3</v>
      </c>
      <c r="J13" s="85">
        <v>15</v>
      </c>
      <c r="K13" s="86">
        <v>3</v>
      </c>
      <c r="L13" s="84">
        <v>60</v>
      </c>
      <c r="M13" s="85">
        <v>0</v>
      </c>
      <c r="N13" s="85">
        <v>0</v>
      </c>
      <c r="O13" s="85">
        <v>15</v>
      </c>
      <c r="P13" s="85">
        <v>5</v>
      </c>
      <c r="Q13" s="85">
        <v>7</v>
      </c>
      <c r="R13" s="85">
        <v>3</v>
      </c>
      <c r="S13" s="85">
        <v>5</v>
      </c>
      <c r="T13" s="85">
        <v>20</v>
      </c>
      <c r="U13" s="87">
        <v>5</v>
      </c>
    </row>
    <row r="14" spans="1:21" ht="18.75" customHeight="1">
      <c r="A14" s="24" t="s">
        <v>37</v>
      </c>
      <c r="B14" s="84">
        <v>14</v>
      </c>
      <c r="C14" s="85">
        <v>0</v>
      </c>
      <c r="D14" s="85">
        <v>0</v>
      </c>
      <c r="E14" s="85">
        <v>5</v>
      </c>
      <c r="F14" s="85">
        <v>0</v>
      </c>
      <c r="G14" s="85">
        <v>2</v>
      </c>
      <c r="H14" s="85">
        <v>1</v>
      </c>
      <c r="I14" s="85">
        <v>2</v>
      </c>
      <c r="J14" s="85">
        <v>4</v>
      </c>
      <c r="K14" s="86">
        <v>0</v>
      </c>
      <c r="L14" s="84">
        <v>33</v>
      </c>
      <c r="M14" s="85">
        <v>0</v>
      </c>
      <c r="N14" s="85">
        <v>0</v>
      </c>
      <c r="O14" s="85">
        <v>4</v>
      </c>
      <c r="P14" s="85">
        <v>1</v>
      </c>
      <c r="Q14" s="85">
        <v>6</v>
      </c>
      <c r="R14" s="85">
        <v>0</v>
      </c>
      <c r="S14" s="85">
        <v>1</v>
      </c>
      <c r="T14" s="85">
        <v>11</v>
      </c>
      <c r="U14" s="87">
        <v>10</v>
      </c>
    </row>
    <row r="15" spans="1:21" ht="18.75" customHeight="1">
      <c r="A15" s="24" t="s">
        <v>38</v>
      </c>
      <c r="B15" s="84">
        <v>13</v>
      </c>
      <c r="C15" s="85">
        <v>0</v>
      </c>
      <c r="D15" s="85">
        <v>1</v>
      </c>
      <c r="E15" s="85">
        <v>7</v>
      </c>
      <c r="F15" s="85">
        <v>0</v>
      </c>
      <c r="G15" s="85">
        <v>1</v>
      </c>
      <c r="H15" s="85">
        <v>0</v>
      </c>
      <c r="I15" s="85">
        <v>0</v>
      </c>
      <c r="J15" s="85">
        <v>3</v>
      </c>
      <c r="K15" s="86">
        <v>1</v>
      </c>
      <c r="L15" s="84">
        <v>10</v>
      </c>
      <c r="M15" s="85">
        <v>0</v>
      </c>
      <c r="N15" s="85">
        <v>0</v>
      </c>
      <c r="O15" s="85">
        <v>4</v>
      </c>
      <c r="P15" s="85">
        <v>0</v>
      </c>
      <c r="Q15" s="85">
        <v>0</v>
      </c>
      <c r="R15" s="85">
        <v>0</v>
      </c>
      <c r="S15" s="85">
        <v>0</v>
      </c>
      <c r="T15" s="85">
        <v>5</v>
      </c>
      <c r="U15" s="87">
        <v>1</v>
      </c>
    </row>
    <row r="16" spans="1:21" ht="18.75" customHeight="1">
      <c r="A16" s="24" t="s">
        <v>39</v>
      </c>
      <c r="B16" s="84">
        <v>25</v>
      </c>
      <c r="C16" s="85">
        <v>0</v>
      </c>
      <c r="D16" s="85">
        <v>4</v>
      </c>
      <c r="E16" s="85">
        <v>0</v>
      </c>
      <c r="F16" s="85">
        <v>0</v>
      </c>
      <c r="G16" s="85">
        <v>2</v>
      </c>
      <c r="H16" s="85">
        <v>1</v>
      </c>
      <c r="I16" s="85">
        <v>0</v>
      </c>
      <c r="J16" s="85">
        <v>12</v>
      </c>
      <c r="K16" s="86">
        <v>6</v>
      </c>
      <c r="L16" s="84">
        <v>19</v>
      </c>
      <c r="M16" s="85">
        <v>0</v>
      </c>
      <c r="N16" s="85">
        <v>0</v>
      </c>
      <c r="O16" s="85">
        <v>6</v>
      </c>
      <c r="P16" s="85">
        <v>0</v>
      </c>
      <c r="Q16" s="85">
        <v>0</v>
      </c>
      <c r="R16" s="85">
        <v>1</v>
      </c>
      <c r="S16" s="85">
        <v>1</v>
      </c>
      <c r="T16" s="85">
        <v>3</v>
      </c>
      <c r="U16" s="87">
        <v>8</v>
      </c>
    </row>
    <row r="17" spans="1:21" ht="18.75" customHeight="1">
      <c r="A17" s="24" t="s">
        <v>40</v>
      </c>
      <c r="B17" s="84">
        <v>36</v>
      </c>
      <c r="C17" s="85">
        <v>0</v>
      </c>
      <c r="D17" s="85">
        <v>0</v>
      </c>
      <c r="E17" s="85">
        <v>2</v>
      </c>
      <c r="F17" s="85">
        <v>7</v>
      </c>
      <c r="G17" s="85">
        <v>2</v>
      </c>
      <c r="H17" s="85">
        <v>3</v>
      </c>
      <c r="I17" s="85">
        <v>1</v>
      </c>
      <c r="J17" s="85">
        <v>19</v>
      </c>
      <c r="K17" s="86">
        <v>2</v>
      </c>
      <c r="L17" s="84">
        <v>29</v>
      </c>
      <c r="M17" s="85">
        <v>0</v>
      </c>
      <c r="N17" s="85">
        <v>0</v>
      </c>
      <c r="O17" s="85">
        <v>4</v>
      </c>
      <c r="P17" s="85">
        <v>5</v>
      </c>
      <c r="Q17" s="85">
        <v>3</v>
      </c>
      <c r="R17" s="85">
        <v>2</v>
      </c>
      <c r="S17" s="85">
        <v>0</v>
      </c>
      <c r="T17" s="85">
        <v>4</v>
      </c>
      <c r="U17" s="87">
        <v>11</v>
      </c>
    </row>
    <row r="18" spans="1:21" ht="18.75" customHeight="1">
      <c r="A18" s="24" t="s">
        <v>41</v>
      </c>
      <c r="B18" s="84">
        <v>33</v>
      </c>
      <c r="C18" s="85">
        <v>0</v>
      </c>
      <c r="D18" s="85">
        <v>0</v>
      </c>
      <c r="E18" s="85">
        <v>8</v>
      </c>
      <c r="F18" s="85">
        <v>2</v>
      </c>
      <c r="G18" s="85">
        <v>4</v>
      </c>
      <c r="H18" s="85">
        <v>3</v>
      </c>
      <c r="I18" s="85">
        <v>0</v>
      </c>
      <c r="J18" s="85">
        <v>8</v>
      </c>
      <c r="K18" s="86">
        <v>8</v>
      </c>
      <c r="L18" s="84">
        <v>37</v>
      </c>
      <c r="M18" s="85">
        <v>0</v>
      </c>
      <c r="N18" s="85">
        <v>2</v>
      </c>
      <c r="O18" s="85">
        <v>2</v>
      </c>
      <c r="P18" s="85">
        <v>2</v>
      </c>
      <c r="Q18" s="85">
        <v>5</v>
      </c>
      <c r="R18" s="85">
        <v>8</v>
      </c>
      <c r="S18" s="85">
        <v>0</v>
      </c>
      <c r="T18" s="85">
        <v>13</v>
      </c>
      <c r="U18" s="87">
        <v>5</v>
      </c>
    </row>
    <row r="19" spans="1:21" ht="18.75" customHeight="1">
      <c r="A19" s="24" t="s">
        <v>42</v>
      </c>
      <c r="B19" s="84">
        <v>65</v>
      </c>
      <c r="C19" s="85">
        <v>0</v>
      </c>
      <c r="D19" s="85">
        <v>0</v>
      </c>
      <c r="E19" s="85">
        <v>3</v>
      </c>
      <c r="F19" s="85">
        <v>11</v>
      </c>
      <c r="G19" s="85">
        <v>6</v>
      </c>
      <c r="H19" s="85">
        <v>1</v>
      </c>
      <c r="I19" s="85">
        <v>2</v>
      </c>
      <c r="J19" s="85">
        <v>15</v>
      </c>
      <c r="K19" s="86">
        <v>27</v>
      </c>
      <c r="L19" s="84">
        <v>87</v>
      </c>
      <c r="M19" s="85">
        <v>1</v>
      </c>
      <c r="N19" s="85">
        <v>0</v>
      </c>
      <c r="O19" s="85">
        <v>8</v>
      </c>
      <c r="P19" s="85">
        <v>2</v>
      </c>
      <c r="Q19" s="85">
        <v>4</v>
      </c>
      <c r="R19" s="85">
        <v>5</v>
      </c>
      <c r="S19" s="85">
        <v>0</v>
      </c>
      <c r="T19" s="85">
        <v>28</v>
      </c>
      <c r="U19" s="87">
        <v>39</v>
      </c>
    </row>
    <row r="20" spans="1:21" ht="18.75" customHeight="1">
      <c r="A20" s="24" t="s">
        <v>43</v>
      </c>
      <c r="B20" s="84">
        <v>20</v>
      </c>
      <c r="C20" s="85">
        <v>0</v>
      </c>
      <c r="D20" s="85">
        <v>0</v>
      </c>
      <c r="E20" s="85">
        <v>1</v>
      </c>
      <c r="F20" s="85">
        <v>0</v>
      </c>
      <c r="G20" s="85">
        <v>1</v>
      </c>
      <c r="H20" s="85">
        <v>5</v>
      </c>
      <c r="I20" s="85">
        <v>0</v>
      </c>
      <c r="J20" s="85">
        <v>8</v>
      </c>
      <c r="K20" s="86">
        <v>5</v>
      </c>
      <c r="L20" s="84">
        <v>15</v>
      </c>
      <c r="M20" s="85">
        <v>1</v>
      </c>
      <c r="N20" s="85">
        <v>0</v>
      </c>
      <c r="O20" s="85">
        <v>1</v>
      </c>
      <c r="P20" s="85">
        <v>0</v>
      </c>
      <c r="Q20" s="85">
        <v>3</v>
      </c>
      <c r="R20" s="85">
        <v>1</v>
      </c>
      <c r="S20" s="85">
        <v>0</v>
      </c>
      <c r="T20" s="85">
        <v>7</v>
      </c>
      <c r="U20" s="87">
        <v>2</v>
      </c>
    </row>
    <row r="21" spans="1:21" ht="18.75" customHeight="1">
      <c r="A21" s="24" t="s">
        <v>44</v>
      </c>
      <c r="B21" s="84">
        <v>74</v>
      </c>
      <c r="C21" s="85">
        <v>2</v>
      </c>
      <c r="D21" s="85">
        <v>5</v>
      </c>
      <c r="E21" s="85">
        <v>12</v>
      </c>
      <c r="F21" s="85">
        <v>5</v>
      </c>
      <c r="G21" s="85">
        <v>5</v>
      </c>
      <c r="H21" s="85">
        <v>2</v>
      </c>
      <c r="I21" s="85">
        <v>2</v>
      </c>
      <c r="J21" s="85">
        <v>21</v>
      </c>
      <c r="K21" s="86">
        <v>20</v>
      </c>
      <c r="L21" s="84">
        <v>75</v>
      </c>
      <c r="M21" s="85">
        <v>3</v>
      </c>
      <c r="N21" s="85">
        <v>1</v>
      </c>
      <c r="O21" s="85">
        <v>12</v>
      </c>
      <c r="P21" s="85">
        <v>5</v>
      </c>
      <c r="Q21" s="85">
        <v>1</v>
      </c>
      <c r="R21" s="85">
        <v>6</v>
      </c>
      <c r="S21" s="85">
        <v>6</v>
      </c>
      <c r="T21" s="85">
        <v>31</v>
      </c>
      <c r="U21" s="87">
        <v>10</v>
      </c>
    </row>
    <row r="22" spans="1:21" ht="18.75" customHeight="1">
      <c r="A22" s="24" t="s">
        <v>45</v>
      </c>
      <c r="B22" s="84">
        <v>36</v>
      </c>
      <c r="C22" s="85">
        <v>1</v>
      </c>
      <c r="D22" s="85">
        <v>1</v>
      </c>
      <c r="E22" s="85">
        <v>5</v>
      </c>
      <c r="F22" s="85">
        <v>2</v>
      </c>
      <c r="G22" s="85">
        <v>3</v>
      </c>
      <c r="H22" s="85">
        <v>2</v>
      </c>
      <c r="I22" s="85">
        <v>0</v>
      </c>
      <c r="J22" s="85">
        <v>22</v>
      </c>
      <c r="K22" s="86">
        <v>0</v>
      </c>
      <c r="L22" s="84">
        <v>22</v>
      </c>
      <c r="M22" s="85">
        <v>0</v>
      </c>
      <c r="N22" s="85">
        <v>0</v>
      </c>
      <c r="O22" s="85">
        <v>5</v>
      </c>
      <c r="P22" s="85">
        <v>0</v>
      </c>
      <c r="Q22" s="85">
        <v>3</v>
      </c>
      <c r="R22" s="85">
        <v>0</v>
      </c>
      <c r="S22" s="85">
        <v>0</v>
      </c>
      <c r="T22" s="85">
        <v>12</v>
      </c>
      <c r="U22" s="87">
        <v>2</v>
      </c>
    </row>
    <row r="23" spans="1:21" ht="18.75" customHeight="1">
      <c r="A23" s="16" t="s">
        <v>46</v>
      </c>
      <c r="B23" s="80">
        <v>2</v>
      </c>
      <c r="C23" s="81">
        <v>0</v>
      </c>
      <c r="D23" s="81">
        <v>0</v>
      </c>
      <c r="E23" s="81">
        <v>2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0</v>
      </c>
      <c r="O23" s="81">
        <v>0</v>
      </c>
      <c r="P23" s="81">
        <v>1</v>
      </c>
      <c r="Q23" s="81">
        <v>0</v>
      </c>
      <c r="R23" s="81">
        <v>1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47</v>
      </c>
      <c r="B24" s="84">
        <v>2</v>
      </c>
      <c r="C24" s="85">
        <v>0</v>
      </c>
      <c r="D24" s="85">
        <v>0</v>
      </c>
      <c r="E24" s="85">
        <v>2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0</v>
      </c>
      <c r="O24" s="85">
        <v>0</v>
      </c>
      <c r="P24" s="85">
        <v>1</v>
      </c>
      <c r="Q24" s="85">
        <v>0</v>
      </c>
      <c r="R24" s="85">
        <v>1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48</v>
      </c>
      <c r="B25" s="80">
        <v>28</v>
      </c>
      <c r="C25" s="81">
        <v>0</v>
      </c>
      <c r="D25" s="81">
        <v>0</v>
      </c>
      <c r="E25" s="81">
        <v>1</v>
      </c>
      <c r="F25" s="81">
        <v>1</v>
      </c>
      <c r="G25" s="81">
        <v>2</v>
      </c>
      <c r="H25" s="81">
        <v>7</v>
      </c>
      <c r="I25" s="81">
        <v>1</v>
      </c>
      <c r="J25" s="81">
        <v>12</v>
      </c>
      <c r="K25" s="82">
        <v>4</v>
      </c>
      <c r="L25" s="80">
        <v>26</v>
      </c>
      <c r="M25" s="81">
        <v>1</v>
      </c>
      <c r="N25" s="81">
        <v>2</v>
      </c>
      <c r="O25" s="81">
        <v>6</v>
      </c>
      <c r="P25" s="81">
        <v>0</v>
      </c>
      <c r="Q25" s="81">
        <v>1</v>
      </c>
      <c r="R25" s="81">
        <v>0</v>
      </c>
      <c r="S25" s="81">
        <v>1</v>
      </c>
      <c r="T25" s="81">
        <v>10</v>
      </c>
      <c r="U25" s="83">
        <v>5</v>
      </c>
    </row>
    <row r="26" spans="1:21" ht="18.75" customHeight="1">
      <c r="A26" s="24" t="s">
        <v>49</v>
      </c>
      <c r="B26" s="84">
        <v>28</v>
      </c>
      <c r="C26" s="85">
        <v>0</v>
      </c>
      <c r="D26" s="85">
        <v>0</v>
      </c>
      <c r="E26" s="85">
        <v>1</v>
      </c>
      <c r="F26" s="85">
        <v>1</v>
      </c>
      <c r="G26" s="85">
        <v>2</v>
      </c>
      <c r="H26" s="85">
        <v>7</v>
      </c>
      <c r="I26" s="85">
        <v>1</v>
      </c>
      <c r="J26" s="85">
        <v>12</v>
      </c>
      <c r="K26" s="86">
        <v>4</v>
      </c>
      <c r="L26" s="84">
        <v>26</v>
      </c>
      <c r="M26" s="85">
        <v>1</v>
      </c>
      <c r="N26" s="85">
        <v>2</v>
      </c>
      <c r="O26" s="85">
        <v>6</v>
      </c>
      <c r="P26" s="85">
        <v>0</v>
      </c>
      <c r="Q26" s="85">
        <v>1</v>
      </c>
      <c r="R26" s="85">
        <v>0</v>
      </c>
      <c r="S26" s="85">
        <v>1</v>
      </c>
      <c r="T26" s="85">
        <v>10</v>
      </c>
      <c r="U26" s="87">
        <v>5</v>
      </c>
    </row>
    <row r="27" spans="1:21" ht="18.75" customHeight="1">
      <c r="A27" s="16" t="s">
        <v>50</v>
      </c>
      <c r="B27" s="80">
        <v>52</v>
      </c>
      <c r="C27" s="81">
        <v>4</v>
      </c>
      <c r="D27" s="81">
        <v>0</v>
      </c>
      <c r="E27" s="81">
        <v>6</v>
      </c>
      <c r="F27" s="81">
        <v>8</v>
      </c>
      <c r="G27" s="81">
        <v>2</v>
      </c>
      <c r="H27" s="81">
        <v>1</v>
      </c>
      <c r="I27" s="81">
        <v>1</v>
      </c>
      <c r="J27" s="81">
        <v>26</v>
      </c>
      <c r="K27" s="82">
        <v>4</v>
      </c>
      <c r="L27" s="80">
        <v>62</v>
      </c>
      <c r="M27" s="81">
        <v>0</v>
      </c>
      <c r="N27" s="81">
        <v>0</v>
      </c>
      <c r="O27" s="81">
        <v>2</v>
      </c>
      <c r="P27" s="81">
        <v>5</v>
      </c>
      <c r="Q27" s="81">
        <v>1</v>
      </c>
      <c r="R27" s="81">
        <v>2</v>
      </c>
      <c r="S27" s="81">
        <v>0</v>
      </c>
      <c r="T27" s="81">
        <v>48</v>
      </c>
      <c r="U27" s="83">
        <v>4</v>
      </c>
    </row>
    <row r="28" spans="1:21" ht="18.75" customHeight="1">
      <c r="A28" s="24" t="s">
        <v>51</v>
      </c>
      <c r="B28" s="84">
        <v>10</v>
      </c>
      <c r="C28" s="85">
        <v>0</v>
      </c>
      <c r="D28" s="85">
        <v>0</v>
      </c>
      <c r="E28" s="85">
        <v>2</v>
      </c>
      <c r="F28" s="85">
        <v>1</v>
      </c>
      <c r="G28" s="85">
        <v>1</v>
      </c>
      <c r="H28" s="85">
        <v>1</v>
      </c>
      <c r="I28" s="85">
        <v>1</v>
      </c>
      <c r="J28" s="85">
        <v>4</v>
      </c>
      <c r="K28" s="86">
        <v>0</v>
      </c>
      <c r="L28" s="84">
        <v>6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1</v>
      </c>
      <c r="S28" s="85">
        <v>0</v>
      </c>
      <c r="T28" s="85">
        <v>4</v>
      </c>
      <c r="U28" s="87">
        <v>1</v>
      </c>
    </row>
    <row r="29" spans="1:21" ht="18.75" customHeight="1" thickBot="1">
      <c r="A29" s="31" t="s">
        <v>52</v>
      </c>
      <c r="B29" s="88">
        <v>42</v>
      </c>
      <c r="C29" s="89">
        <v>4</v>
      </c>
      <c r="D29" s="89">
        <v>0</v>
      </c>
      <c r="E29" s="89">
        <v>4</v>
      </c>
      <c r="F29" s="89">
        <v>7</v>
      </c>
      <c r="G29" s="89">
        <v>1</v>
      </c>
      <c r="H29" s="89">
        <v>0</v>
      </c>
      <c r="I29" s="89">
        <v>0</v>
      </c>
      <c r="J29" s="89">
        <v>22</v>
      </c>
      <c r="K29" s="90">
        <v>4</v>
      </c>
      <c r="L29" s="88">
        <v>56</v>
      </c>
      <c r="M29" s="89">
        <v>0</v>
      </c>
      <c r="N29" s="89">
        <v>0</v>
      </c>
      <c r="O29" s="89">
        <v>2</v>
      </c>
      <c r="P29" s="89">
        <v>5</v>
      </c>
      <c r="Q29" s="89">
        <v>1</v>
      </c>
      <c r="R29" s="89">
        <v>1</v>
      </c>
      <c r="S29" s="89">
        <v>0</v>
      </c>
      <c r="T29" s="89">
        <v>44</v>
      </c>
      <c r="U29" s="91">
        <v>3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2022-11-11T01:31:51Z</dcterms:created>
  <dcterms:modified xsi:type="dcterms:W3CDTF">2022-11-11T01:31:55Z</dcterms:modified>
</cp:coreProperties>
</file>