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20" windowWidth="22230" windowHeight="12930" tabRatio="734" activeTab="6"/>
  </bookViews>
  <sheets>
    <sheet name="ｸﾞﾗﾌﾃﾞｰﾀ" sheetId="1" r:id="rId1"/>
    <sheet name="増減主な市町村" sheetId="2" r:id="rId2"/>
    <sheet name="人口及び世帯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<sst xmlns="http://schemas.openxmlformats.org/spreadsheetml/2006/main" count="266" uniqueCount="144">
  <si>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</si>
  <si>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</si>
  <si>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</si>
  <si>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</si>
  <si>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</si>
  <si>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</si>
  <si>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</si>
  <si>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</si>
  <si>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</si>
  <si>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</si>
  <si>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</si>
  <si>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</si>
  <si>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</si>
  <si>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</si>
  <si>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</si>
  <si>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</si>
  <si>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</si>
  <si>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</si>
  <si>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</si>
  <si>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</si>
  <si>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</si>
  <si>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</si>
  <si>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</si>
  <si>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</si>
  <si>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</si>
  <si>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</si>
  <si>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</si>
  <si>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</si>
  <si>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</si>
  <si>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</si>
  <si>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</si>
  <si>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</si>
  <si>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</si>
  <si>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</si>
  <si>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</si>
  <si>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</si>
  <si>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</si>
  <si>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</si>
  <si>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</si>
  <si>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</si>
  <si>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</si>
  <si>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</si>
  <si>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</si>
  <si>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</si>
  <si>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</si>
  <si>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</si>
  <si>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</si>
  <si>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</si>
  <si>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</si>
  <si>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</si>
  <si>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</si>
  <si>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</si>
  <si>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</si>
  <si>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</si>
  <si>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</si>
  <si>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</si>
  <si>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</si>
  <si>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</si>
  <si>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</si>
  <si>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</si>
  <si>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</si>
  <si>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</si>
  <si>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</si>
  <si>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</si>
  <si>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</si>
  <si>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</si>
  <si>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</si>
  <si>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</si>
  <si>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</si>
  <si>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</si>
  <si>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</si>
  <si>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</si>
  <si>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</si>
  <si>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</si>
  <si>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</si>
  <si>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</si>
  <si>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</si>
  <si>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</si>
  <si>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</si>
  <si>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</si>
  <si>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</si>
  <si>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</si>
  <si>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</si>
  <si>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</si>
  <si>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</si>
  <si>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</si>
  <si>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</si>
  <si>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</si>
  <si>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</si>
  <si>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</si>
  <si>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</si>
  <si>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</si>
  <si>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平成31年4月分</t>
  </si>
  <si>
    <t>＊＊</t>
  </si>
  <si>
    <t>平成31年4月分</t>
  </si>
  <si>
    <t>＊＊</t>
  </si>
  <si>
    <t>＊＊</t>
  </si>
  <si>
    <t>＊＊</t>
  </si>
  <si>
    <t>＊＊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</si>
  <si>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</si>
  <si>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</si>
  <si>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</si>
  <si>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</si>
  <si>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</si>
  <si>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</si>
  <si>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</si>
  <si>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</si>
  <si>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</si>
  <si>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</si>
  <si>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</si>
  <si>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</si>
  <si>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</si>
  <si>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</si>
  <si>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H30/4</t>
  </si>
  <si>
    <t>H31/1</t>
  </si>
  <si>
    <t>この１年間の計</t>
  </si>
  <si>
    <t>－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</si>
  <si>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</si>
  <si>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</si>
  <si>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</si>
  <si>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</si>
  <si>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</si>
  <si>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</si>
  <si>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</si>
  <si>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</si>
  <si>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</si>
  <si>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</si>
  <si>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</si>
  <si>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</si>
  <si>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豊後大野市</t>
  </si>
  <si>
    <t>玖珠町</t>
  </si>
  <si>
    <t>統計表</t>
  </si>
  <si>
    <t>大　分　県　の　市　町　村　別　人　口　と　世　帯</t>
  </si>
  <si>
    <t>令和元年5月1日現在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</si>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</sst>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=1130000]&quot;0&quot;;#,##0_ "/>
    <numFmt numFmtId="205" formatCode="[=-8000]&quot;&quot;;#,##0_ "/>
  </numFmts>
  <fonts count="64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48"/>
      <name val="ＭＳ Ｐゴシック"/>
      <family val="3"/>
    </font>
    <font>
      <sz val="11"/>
      <name val="Times New Roman"/>
      <family val="1"/>
    </font>
    <font>
      <sz val="10"/>
      <color indexed="8"/>
      <name val="メイリオ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32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58" fillId="4" borderId="0" xfId="0" applyFont="1" applyFill="1" applyAlignment="1">
      <alignment vertical="center"/>
    </xf>
    <xf numFmtId="0" fontId="41" fillId="4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6" applyFont="1" applyAlignment="1">
      <alignment horizontal="center" vertical="center"/>
      <protection/>
    </xf>
    <xf numFmtId="0" fontId="0" fillId="0" borderId="0" xfId="65">
      <alignment vertical="center"/>
      <protection/>
    </xf>
    <xf numFmtId="0" fontId="8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5" applyFont="1" applyFill="1" applyBorder="1" applyAlignment="1">
      <alignment horizontal="distributed" vertical="center"/>
      <protection/>
    </xf>
    <xf numFmtId="0" fontId="3" fillId="34" borderId="14" xfId="65" applyFont="1" applyFill="1" applyBorder="1" applyAlignment="1">
      <alignment horizontal="distributed" vertical="center"/>
      <protection/>
    </xf>
    <xf numFmtId="0" fontId="3" fillId="34" borderId="15" xfId="65" applyFont="1" applyFill="1" applyBorder="1" applyAlignment="1">
      <alignment horizontal="distributed" vertical="center"/>
      <protection/>
    </xf>
    <xf numFmtId="0" fontId="3" fillId="35" borderId="16" xfId="65" applyFont="1" applyFill="1" applyBorder="1" applyAlignment="1">
      <alignment horizontal="distributed" vertical="center"/>
      <protection/>
    </xf>
    <xf numFmtId="0" fontId="3" fillId="0" borderId="16" xfId="65" applyFont="1" applyBorder="1" applyAlignment="1">
      <alignment horizontal="distributed" vertical="center"/>
      <protection/>
    </xf>
    <xf numFmtId="0" fontId="3" fillId="0" borderId="17" xfId="65" applyFont="1" applyBorder="1" applyAlignment="1">
      <alignment horizontal="distributed" vertical="center"/>
      <protection/>
    </xf>
    <xf numFmtId="0" fontId="10" fillId="0" borderId="0" xfId="65" applyFo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5" applyFont="1" applyBorder="1" applyAlignment="1">
      <alignment horizontal="center" vertical="center" shrinkToFit="1"/>
      <protection/>
    </xf>
    <xf numFmtId="0" fontId="3" fillId="0" borderId="19" xfId="65" applyFont="1" applyBorder="1" applyAlignment="1">
      <alignment horizontal="center" vertical="center" shrinkToFit="1"/>
      <protection/>
    </xf>
    <xf numFmtId="0" fontId="3" fillId="0" borderId="20" xfId="65" applyFont="1" applyBorder="1" applyAlignment="1">
      <alignment horizontal="center" vertical="center" shrinkToFit="1"/>
      <protection/>
    </xf>
    <xf numFmtId="0" fontId="3" fillId="0" borderId="21" xfId="65" applyFont="1" applyBorder="1" applyAlignment="1">
      <alignment horizontal="center" vertical="center" shrinkToFit="1"/>
      <protection/>
    </xf>
    <xf numFmtId="0" fontId="3" fillId="35" borderId="22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3" fillId="0" borderId="23" xfId="65" applyFont="1" applyBorder="1" applyAlignment="1">
      <alignment horizontal="distributed" vertical="center"/>
      <protection/>
    </xf>
    <xf numFmtId="0" fontId="3" fillId="35" borderId="24" xfId="65" applyFont="1" applyFill="1" applyBorder="1" applyAlignment="1">
      <alignment horizontal="distributed" vertical="center"/>
      <protection/>
    </xf>
    <xf numFmtId="0" fontId="0" fillId="0" borderId="0" xfId="65" applyBorder="1" applyAlignment="1">
      <alignment horizontal="distributed" vertical="center"/>
      <protection/>
    </xf>
    <xf numFmtId="179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5" applyFont="1" applyFill="1" applyBorder="1" applyAlignment="1">
      <alignment horizontal="distributed" vertical="center" shrinkToFit="1"/>
      <protection/>
    </xf>
    <xf numFmtId="0" fontId="3" fillId="34" borderId="14" xfId="65" applyFont="1" applyFill="1" applyBorder="1" applyAlignment="1">
      <alignment horizontal="center" vertical="center" shrinkToFit="1"/>
      <protection/>
    </xf>
    <xf numFmtId="0" fontId="3" fillId="34" borderId="14" xfId="65" applyFont="1" applyFill="1" applyBorder="1" applyAlignment="1">
      <alignment horizontal="distributed" vertical="center" shrinkToFit="1"/>
      <protection/>
    </xf>
    <xf numFmtId="0" fontId="3" fillId="34" borderId="15" xfId="65" applyFont="1" applyFill="1" applyBorder="1" applyAlignment="1">
      <alignment horizontal="distributed" vertical="center" shrinkToFit="1"/>
      <protection/>
    </xf>
    <xf numFmtId="0" fontId="3" fillId="34" borderId="26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7" fontId="0" fillId="0" borderId="0" xfId="65" applyNumberFormat="1">
      <alignment vertical="center"/>
      <protection/>
    </xf>
    <xf numFmtId="177" fontId="3" fillId="35" borderId="27" xfId="65" applyNumberFormat="1" applyFont="1" applyFill="1" applyBorder="1">
      <alignment vertical="center"/>
      <protection/>
    </xf>
    <xf numFmtId="177" fontId="3" fillId="0" borderId="27" xfId="65" applyNumberFormat="1" applyFont="1" applyBorder="1">
      <alignment vertical="center"/>
      <protection/>
    </xf>
    <xf numFmtId="177" fontId="3" fillId="0" borderId="28" xfId="65" applyNumberFormat="1" applyFont="1" applyBorder="1">
      <alignment vertical="center"/>
      <protection/>
    </xf>
    <xf numFmtId="177" fontId="59" fillId="35" borderId="29" xfId="65" applyNumberFormat="1" applyFont="1" applyFill="1" applyBorder="1">
      <alignment vertical="center"/>
      <protection/>
    </xf>
    <xf numFmtId="177" fontId="59" fillId="35" borderId="30" xfId="65" applyNumberFormat="1" applyFont="1" applyFill="1" applyBorder="1">
      <alignment vertical="center"/>
      <protection/>
    </xf>
    <xf numFmtId="177" fontId="59" fillId="35" borderId="31" xfId="65" applyNumberFormat="1" applyFont="1" applyFill="1" applyBorder="1">
      <alignment vertical="center"/>
      <protection/>
    </xf>
    <xf numFmtId="177" fontId="59" fillId="35" borderId="32" xfId="65" applyNumberFormat="1" applyFont="1" applyFill="1" applyBorder="1">
      <alignment vertical="center"/>
      <protection/>
    </xf>
    <xf numFmtId="177" fontId="59" fillId="35" borderId="33" xfId="65" applyNumberFormat="1" applyFont="1" applyFill="1" applyBorder="1">
      <alignment vertical="center"/>
      <protection/>
    </xf>
    <xf numFmtId="177" fontId="59" fillId="0" borderId="30" xfId="65" applyNumberFormat="1" applyFont="1" applyBorder="1">
      <alignment vertical="center"/>
      <protection/>
    </xf>
    <xf numFmtId="177" fontId="59" fillId="0" borderId="31" xfId="65" applyNumberFormat="1" applyFont="1" applyBorder="1">
      <alignment vertical="center"/>
      <protection/>
    </xf>
    <xf numFmtId="177" fontId="59" fillId="0" borderId="29" xfId="65" applyNumberFormat="1" applyFont="1" applyBorder="1">
      <alignment vertical="center"/>
      <protection/>
    </xf>
    <xf numFmtId="177" fontId="59" fillId="0" borderId="32" xfId="65" applyNumberFormat="1" applyFont="1" applyBorder="1">
      <alignment vertical="center"/>
      <protection/>
    </xf>
    <xf numFmtId="177" fontId="59" fillId="0" borderId="33" xfId="65" applyNumberFormat="1" applyFont="1" applyBorder="1">
      <alignment vertical="center"/>
      <protection/>
    </xf>
    <xf numFmtId="177" fontId="59" fillId="0" borderId="34" xfId="65" applyNumberFormat="1" applyFont="1" applyBorder="1">
      <alignment vertical="center"/>
      <protection/>
    </xf>
    <xf numFmtId="177" fontId="59" fillId="0" borderId="35" xfId="65" applyNumberFormat="1" applyFont="1" applyBorder="1">
      <alignment vertical="center"/>
      <protection/>
    </xf>
    <xf numFmtId="177" fontId="59" fillId="0" borderId="36" xfId="65" applyNumberFormat="1" applyFont="1" applyBorder="1">
      <alignment vertical="center"/>
      <protection/>
    </xf>
    <xf numFmtId="177" fontId="59" fillId="0" borderId="37" xfId="65" applyNumberFormat="1" applyFont="1" applyBorder="1">
      <alignment vertical="center"/>
      <protection/>
    </xf>
    <xf numFmtId="177" fontId="59" fillId="0" borderId="38" xfId="65" applyNumberFormat="1" applyFont="1" applyBorder="1">
      <alignment vertical="center"/>
      <protection/>
    </xf>
    <xf numFmtId="177" fontId="3" fillId="35" borderId="39" xfId="65" applyNumberFormat="1" applyFont="1" applyFill="1" applyBorder="1">
      <alignment vertical="center"/>
      <protection/>
    </xf>
    <xf numFmtId="177" fontId="3" fillId="35" borderId="40" xfId="65" applyNumberFormat="1" applyFont="1" applyFill="1" applyBorder="1">
      <alignment vertical="center"/>
      <protection/>
    </xf>
    <xf numFmtId="178" fontId="4" fillId="36" borderId="41" xfId="65" applyNumberFormat="1" applyFont="1" applyFill="1" applyBorder="1" applyAlignment="1">
      <alignment horizontal="center" vertical="center"/>
      <protection/>
    </xf>
    <xf numFmtId="178" fontId="3" fillId="0" borderId="30" xfId="65" applyNumberFormat="1" applyFont="1" applyBorder="1">
      <alignment vertical="center"/>
      <protection/>
    </xf>
    <xf numFmtId="178" fontId="3" fillId="0" borderId="42" xfId="65" applyNumberFormat="1" applyFont="1" applyBorder="1">
      <alignment vertical="center"/>
      <protection/>
    </xf>
    <xf numFmtId="177" fontId="3" fillId="35" borderId="43" xfId="65" applyNumberFormat="1" applyFont="1" applyFill="1" applyBorder="1">
      <alignment vertical="center"/>
      <protection/>
    </xf>
    <xf numFmtId="178" fontId="3" fillId="0" borderId="44" xfId="65" applyNumberFormat="1" applyFont="1" applyBorder="1">
      <alignment vertical="center"/>
      <protection/>
    </xf>
    <xf numFmtId="178" fontId="4" fillId="36" borderId="31" xfId="65" applyNumberFormat="1" applyFont="1" applyFill="1" applyBorder="1" applyAlignment="1">
      <alignment horizontal="center" vertical="center"/>
      <protection/>
    </xf>
    <xf numFmtId="178" fontId="3" fillId="0" borderId="31" xfId="65" applyNumberFormat="1" applyFont="1" applyBorder="1">
      <alignment vertical="center"/>
      <protection/>
    </xf>
    <xf numFmtId="178" fontId="3" fillId="0" borderId="45" xfId="65" applyNumberFormat="1" applyFont="1" applyBorder="1">
      <alignment vertical="center"/>
      <protection/>
    </xf>
    <xf numFmtId="177" fontId="3" fillId="35" borderId="46" xfId="65" applyNumberFormat="1" applyFont="1" applyFill="1" applyBorder="1">
      <alignment vertical="center"/>
      <protection/>
    </xf>
    <xf numFmtId="178" fontId="3" fillId="0" borderId="47" xfId="65" applyNumberFormat="1" applyFont="1" applyBorder="1">
      <alignment vertical="center"/>
      <protection/>
    </xf>
    <xf numFmtId="178" fontId="3" fillId="0" borderId="0" xfId="65" applyNumberFormat="1" applyFont="1" applyBorder="1">
      <alignment vertical="center"/>
      <protection/>
    </xf>
    <xf numFmtId="178" fontId="4" fillId="36" borderId="48" xfId="65" applyNumberFormat="1" applyFont="1" applyFill="1" applyBorder="1" applyAlignment="1">
      <alignment horizontal="center" vertical="center"/>
      <protection/>
    </xf>
    <xf numFmtId="177" fontId="3" fillId="35" borderId="49" xfId="65" applyNumberFormat="1" applyFont="1" applyFill="1" applyBorder="1">
      <alignment vertical="center"/>
      <protection/>
    </xf>
    <xf numFmtId="177" fontId="3" fillId="35" borderId="50" xfId="65" applyNumberFormat="1" applyFont="1" applyFill="1" applyBorder="1">
      <alignment vertical="center"/>
      <protection/>
    </xf>
    <xf numFmtId="177" fontId="3" fillId="35" borderId="41" xfId="65" applyNumberFormat="1" applyFont="1" applyFill="1" applyBorder="1">
      <alignment vertical="center"/>
      <protection/>
    </xf>
    <xf numFmtId="177" fontId="3" fillId="35" borderId="30" xfId="65" applyNumberFormat="1" applyFont="1" applyFill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35" borderId="44" xfId="65" applyNumberFormat="1" applyFont="1" applyFill="1" applyBorder="1">
      <alignment vertical="center"/>
      <protection/>
    </xf>
    <xf numFmtId="177" fontId="3" fillId="35" borderId="31" xfId="65" applyNumberFormat="1" applyFont="1" applyFill="1" applyBorder="1">
      <alignment vertical="center"/>
      <protection/>
    </xf>
    <xf numFmtId="177" fontId="3" fillId="0" borderId="31" xfId="65" applyNumberFormat="1" applyFont="1" applyBorder="1">
      <alignment vertical="center"/>
      <protection/>
    </xf>
    <xf numFmtId="177" fontId="3" fillId="0" borderId="35" xfId="65" applyNumberFormat="1" applyFont="1" applyBorder="1">
      <alignment vertical="center"/>
      <protection/>
    </xf>
    <xf numFmtId="177" fontId="3" fillId="35" borderId="51" xfId="65" applyNumberFormat="1" applyFont="1" applyFill="1" applyBorder="1">
      <alignment vertical="center"/>
      <protection/>
    </xf>
    <xf numFmtId="177" fontId="3" fillId="35" borderId="29" xfId="65" applyNumberFormat="1" applyFont="1" applyFill="1" applyBorder="1">
      <alignment vertical="center"/>
      <protection/>
    </xf>
    <xf numFmtId="177" fontId="3" fillId="0" borderId="29" xfId="65" applyNumberFormat="1" applyFont="1" applyBorder="1">
      <alignment vertical="center"/>
      <protection/>
    </xf>
    <xf numFmtId="177" fontId="3" fillId="0" borderId="36" xfId="65" applyNumberFormat="1" applyFont="1" applyBorder="1">
      <alignment vertical="center"/>
      <protection/>
    </xf>
    <xf numFmtId="177" fontId="3" fillId="35" borderId="52" xfId="65" applyNumberFormat="1" applyFont="1" applyFill="1" applyBorder="1">
      <alignment vertical="center"/>
      <protection/>
    </xf>
    <xf numFmtId="177" fontId="3" fillId="35" borderId="53" xfId="65" applyNumberFormat="1" applyFont="1" applyFill="1" applyBorder="1">
      <alignment vertical="center"/>
      <protection/>
    </xf>
    <xf numFmtId="177" fontId="3" fillId="0" borderId="51" xfId="65" applyNumberFormat="1" applyFont="1" applyBorder="1">
      <alignment vertical="center"/>
      <protection/>
    </xf>
    <xf numFmtId="177" fontId="3" fillId="0" borderId="54" xfId="65" applyNumberFormat="1" applyFont="1" applyBorder="1">
      <alignment vertical="center"/>
      <protection/>
    </xf>
    <xf numFmtId="0" fontId="41" fillId="0" borderId="0" xfId="62" applyFont="1" applyAlignment="1">
      <alignment vertical="center"/>
      <protection/>
    </xf>
    <xf numFmtId="0" fontId="60" fillId="0" borderId="0" xfId="63" applyFont="1" applyAlignment="1">
      <alignment horizontal="center" vertical="center" readingOrder="1"/>
      <protection/>
    </xf>
    <xf numFmtId="0" fontId="41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55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41" fillId="0" borderId="0" xfId="62" applyFont="1" applyBorder="1" applyAlignment="1">
      <alignment vertical="center"/>
      <protection/>
    </xf>
    <xf numFmtId="0" fontId="4" fillId="0" borderId="56" xfId="50" applyNumberFormat="1" applyFont="1" applyFill="1" applyBorder="1" applyAlignment="1" applyProtection="1">
      <alignment horizontal="center" vertical="center"/>
      <protection locked="0"/>
    </xf>
    <xf numFmtId="37" fontId="18" fillId="0" borderId="57" xfId="63" applyNumberFormat="1" applyFont="1" applyFill="1" applyBorder="1" applyAlignment="1" applyProtection="1">
      <alignment horizontal="right" vertical="center"/>
      <protection locked="0"/>
    </xf>
    <xf numFmtId="37" fontId="18" fillId="0" borderId="57" xfId="63" applyNumberFormat="1" applyFont="1" applyFill="1" applyBorder="1" applyAlignment="1" applyProtection="1">
      <alignment horizontal="right" vertical="center"/>
      <protection/>
    </xf>
    <xf numFmtId="37" fontId="18" fillId="0" borderId="58" xfId="63" applyNumberFormat="1" applyFont="1" applyFill="1" applyBorder="1" applyAlignment="1" applyProtection="1">
      <alignment horizontal="right" vertical="center"/>
      <protection locked="0"/>
    </xf>
    <xf numFmtId="180" fontId="41" fillId="0" borderId="0" xfId="62" applyNumberFormat="1" applyFont="1" applyAlignment="1">
      <alignment vertical="center"/>
      <protection/>
    </xf>
    <xf numFmtId="0" fontId="61" fillId="0" borderId="29" xfId="62" applyFont="1" applyBorder="1" applyAlignment="1">
      <alignment vertical="center"/>
      <protection/>
    </xf>
    <xf numFmtId="37" fontId="18" fillId="0" borderId="13" xfId="63" applyNumberFormat="1" applyFont="1" applyFill="1" applyBorder="1" applyAlignment="1" applyProtection="1">
      <alignment horizontal="right" vertical="center"/>
      <protection locked="0"/>
    </xf>
    <xf numFmtId="37" fontId="18" fillId="0" borderId="13" xfId="63" applyNumberFormat="1" applyFont="1" applyFill="1" applyBorder="1" applyAlignment="1" applyProtection="1">
      <alignment horizontal="right" vertical="center"/>
      <protection/>
    </xf>
    <xf numFmtId="37" fontId="18" fillId="0" borderId="59" xfId="63" applyNumberFormat="1" applyFont="1" applyFill="1" applyBorder="1" applyAlignment="1" applyProtection="1">
      <alignment horizontal="right" vertical="center"/>
      <protection locked="0"/>
    </xf>
    <xf numFmtId="180" fontId="4" fillId="0" borderId="59" xfId="50" applyNumberFormat="1" applyFont="1" applyFill="1" applyBorder="1" applyAlignment="1" applyProtection="1">
      <alignment vertical="center"/>
      <protection/>
    </xf>
    <xf numFmtId="180" fontId="4" fillId="0" borderId="59" xfId="50" applyNumberFormat="1" applyFont="1" applyFill="1" applyBorder="1" applyAlignment="1" applyProtection="1">
      <alignment horizontal="center" vertical="center"/>
      <protection/>
    </xf>
    <xf numFmtId="0" fontId="62" fillId="0" borderId="0" xfId="62" applyFont="1" applyAlignment="1">
      <alignment vertical="center"/>
      <protection/>
    </xf>
    <xf numFmtId="0" fontId="61" fillId="0" borderId="0" xfId="63" applyFont="1" applyAlignment="1">
      <alignment vertical="center"/>
      <protection/>
    </xf>
    <xf numFmtId="0" fontId="62" fillId="0" borderId="0" xfId="63" applyFont="1" applyAlignment="1">
      <alignment vertical="center"/>
      <protection/>
    </xf>
    <xf numFmtId="0" fontId="41" fillId="0" borderId="0" xfId="63" applyAlignment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63" fillId="4" borderId="60" xfId="0" applyFont="1" applyFill="1" applyBorder="1" applyAlignment="1">
      <alignment vertical="center"/>
    </xf>
    <xf numFmtId="0" fontId="41" fillId="38" borderId="60" xfId="0" applyFont="1" applyFill="1" applyBorder="1" applyAlignment="1">
      <alignment horizontal="center" vertical="center"/>
    </xf>
    <xf numFmtId="0" fontId="41" fillId="39" borderId="60" xfId="0" applyFont="1" applyFill="1" applyBorder="1" applyAlignment="1">
      <alignment horizontal="center" vertical="center"/>
    </xf>
    <xf numFmtId="0" fontId="63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3" fontId="0" fillId="0" borderId="61" xfId="0" applyNumberFormat="1" applyFont="1" applyFill="1" applyBorder="1" applyAlignment="1">
      <alignment vertical="center"/>
    </xf>
    <xf numFmtId="0" fontId="63" fillId="39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62" xfId="0" applyNumberFormat="1" applyFill="1" applyBorder="1" applyAlignment="1">
      <alignment horizontal="right" vertical="center"/>
    </xf>
    <xf numFmtId="0" fontId="8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0" fillId="0" borderId="0" xfId="64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4" fillId="34" borderId="13" xfId="64" applyFont="1" applyFill="1" applyBorder="1" applyAlignment="1">
      <alignment horizontal="distributed" vertical="center"/>
      <protection/>
    </xf>
    <xf numFmtId="0" fontId="4" fillId="34" borderId="14" xfId="64" applyFont="1" applyFill="1" applyBorder="1" applyAlignment="1">
      <alignment horizontal="distributed" vertical="center"/>
      <protection/>
    </xf>
    <xf numFmtId="0" fontId="4" fillId="34" borderId="15" xfId="64" applyFont="1" applyFill="1" applyBorder="1" applyAlignment="1">
      <alignment horizontal="distributed" vertical="center"/>
      <protection/>
    </xf>
    <xf numFmtId="0" fontId="4" fillId="34" borderId="57" xfId="64" applyFont="1" applyFill="1" applyBorder="1" applyAlignment="1">
      <alignment horizontal="distributed" vertical="center"/>
      <protection/>
    </xf>
    <xf numFmtId="0" fontId="4" fillId="34" borderId="63" xfId="64" applyFont="1" applyFill="1" applyBorder="1" applyAlignment="1">
      <alignment horizontal="distributed" vertical="center"/>
      <protection/>
    </xf>
    <xf numFmtId="0" fontId="4" fillId="34" borderId="64" xfId="64" applyFont="1" applyFill="1" applyBorder="1" applyAlignment="1">
      <alignment horizontal="distributed" vertical="center"/>
      <protection/>
    </xf>
    <xf numFmtId="0" fontId="4" fillId="35" borderId="65" xfId="64" applyFont="1" applyFill="1" applyBorder="1" applyAlignment="1">
      <alignment horizontal="distributed" vertical="center"/>
      <protection/>
    </xf>
    <xf numFmtId="177" fontId="3" fillId="35" borderId="41" xfId="64" applyNumberFormat="1" applyFont="1" applyFill="1" applyBorder="1" applyAlignment="1">
      <alignment vertical="center" shrinkToFit="1"/>
      <protection/>
    </xf>
    <xf numFmtId="177" fontId="3" fillId="35" borderId="44" xfId="64" applyNumberFormat="1" applyFont="1" applyFill="1" applyBorder="1" applyAlignment="1">
      <alignment vertical="center" shrinkToFit="1"/>
      <protection/>
    </xf>
    <xf numFmtId="177" fontId="3" fillId="35" borderId="52" xfId="64" applyNumberFormat="1" applyFont="1" applyFill="1" applyBorder="1" applyAlignment="1">
      <alignment vertical="center" shrinkToFit="1"/>
      <protection/>
    </xf>
    <xf numFmtId="177" fontId="3" fillId="35" borderId="47" xfId="64" applyNumberFormat="1" applyFont="1" applyFill="1" applyBorder="1" applyAlignment="1">
      <alignment vertical="center" shrinkToFit="1"/>
      <protection/>
    </xf>
    <xf numFmtId="177" fontId="3" fillId="35" borderId="53" xfId="64" applyNumberFormat="1" applyFont="1" applyFill="1" applyBorder="1" applyAlignment="1">
      <alignment vertical="center" shrinkToFit="1"/>
      <protection/>
    </xf>
    <xf numFmtId="0" fontId="4" fillId="35" borderId="16" xfId="64" applyFont="1" applyFill="1" applyBorder="1" applyAlignment="1">
      <alignment horizontal="distributed" vertical="center"/>
      <protection/>
    </xf>
    <xf numFmtId="177" fontId="3" fillId="35" borderId="30" xfId="64" applyNumberFormat="1" applyFont="1" applyFill="1" applyBorder="1" applyAlignment="1">
      <alignment vertical="center" shrinkToFit="1"/>
      <protection/>
    </xf>
    <xf numFmtId="177" fontId="3" fillId="35" borderId="31" xfId="64" applyNumberFormat="1" applyFont="1" applyFill="1" applyBorder="1" applyAlignment="1">
      <alignment vertical="center" shrinkToFit="1"/>
      <protection/>
    </xf>
    <xf numFmtId="177" fontId="3" fillId="35" borderId="29" xfId="64" applyNumberFormat="1" applyFont="1" applyFill="1" applyBorder="1" applyAlignment="1">
      <alignment vertical="center" shrinkToFit="1"/>
      <protection/>
    </xf>
    <xf numFmtId="177" fontId="3" fillId="35" borderId="0" xfId="64" applyNumberFormat="1" applyFont="1" applyFill="1" applyBorder="1" applyAlignment="1">
      <alignment vertical="center" shrinkToFit="1"/>
      <protection/>
    </xf>
    <xf numFmtId="177" fontId="3" fillId="35" borderId="51" xfId="64" applyNumberFormat="1" applyFont="1" applyFill="1" applyBorder="1" applyAlignment="1">
      <alignment vertical="center" shrinkToFit="1"/>
      <protection/>
    </xf>
    <xf numFmtId="0" fontId="4" fillId="0" borderId="16" xfId="64" applyFont="1" applyBorder="1" applyAlignment="1">
      <alignment horizontal="distributed" vertical="center"/>
      <protection/>
    </xf>
    <xf numFmtId="177" fontId="3" fillId="0" borderId="30" xfId="64" applyNumberFormat="1" applyFont="1" applyBorder="1" applyAlignment="1">
      <alignment vertical="center" shrinkToFit="1"/>
      <protection/>
    </xf>
    <xf numFmtId="177" fontId="3" fillId="0" borderId="31" xfId="64" applyNumberFormat="1" applyFont="1" applyBorder="1" applyAlignment="1">
      <alignment vertical="center" shrinkToFit="1"/>
      <protection/>
    </xf>
    <xf numFmtId="177" fontId="3" fillId="0" borderId="29" xfId="64" applyNumberFormat="1" applyFont="1" applyBorder="1" applyAlignment="1">
      <alignment vertical="center" shrinkToFit="1"/>
      <protection/>
    </xf>
    <xf numFmtId="177" fontId="3" fillId="0" borderId="0" xfId="64" applyNumberFormat="1" applyFont="1" applyBorder="1" applyAlignment="1">
      <alignment vertical="center" shrinkToFit="1"/>
      <protection/>
    </xf>
    <xf numFmtId="177" fontId="3" fillId="0" borderId="51" xfId="64" applyNumberFormat="1" applyFont="1" applyBorder="1" applyAlignment="1">
      <alignment vertical="center" shrinkToFit="1"/>
      <protection/>
    </xf>
    <xf numFmtId="0" fontId="4" fillId="0" borderId="17" xfId="64" applyFont="1" applyBorder="1" applyAlignment="1">
      <alignment horizontal="distributed" vertical="center"/>
      <protection/>
    </xf>
    <xf numFmtId="177" fontId="3" fillId="0" borderId="34" xfId="64" applyNumberFormat="1" applyFont="1" applyBorder="1" applyAlignment="1">
      <alignment vertical="center" shrinkToFit="1"/>
      <protection/>
    </xf>
    <xf numFmtId="177" fontId="3" fillId="0" borderId="35" xfId="64" applyNumberFormat="1" applyFont="1" applyBorder="1" applyAlignment="1">
      <alignment vertical="center" shrinkToFit="1"/>
      <protection/>
    </xf>
    <xf numFmtId="177" fontId="3" fillId="0" borderId="36" xfId="64" applyNumberFormat="1" applyFont="1" applyBorder="1" applyAlignment="1">
      <alignment vertical="center" shrinkToFit="1"/>
      <protection/>
    </xf>
    <xf numFmtId="177" fontId="3" fillId="0" borderId="25" xfId="64" applyNumberFormat="1" applyFont="1" applyBorder="1" applyAlignment="1">
      <alignment vertical="center" shrinkToFit="1"/>
      <protection/>
    </xf>
    <xf numFmtId="177" fontId="3" fillId="0" borderId="54" xfId="64" applyNumberFormat="1" applyFont="1" applyBorder="1" applyAlignment="1">
      <alignment vertical="center" shrinkToFit="1"/>
      <protection/>
    </xf>
    <xf numFmtId="0" fontId="4" fillId="0" borderId="57" xfId="62" applyFont="1" applyFill="1" applyBorder="1" applyAlignment="1" applyProtection="1">
      <alignment horizontal="center" vertical="center"/>
      <protection/>
    </xf>
    <xf numFmtId="0" fontId="41" fillId="0" borderId="66" xfId="63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 wrapText="1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56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4" fillId="0" borderId="57" xfId="62" applyFont="1" applyBorder="1" applyAlignment="1">
      <alignment horizontal="center" vertical="center"/>
      <protection/>
    </xf>
    <xf numFmtId="0" fontId="4" fillId="0" borderId="63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8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0" fontId="7" fillId="0" borderId="25" xfId="64" applyFont="1" applyBorder="1" applyAlignment="1">
      <alignment horizontal="center" vertical="center" shrinkToFit="1"/>
      <protection/>
    </xf>
    <xf numFmtId="0" fontId="4" fillId="34" borderId="67" xfId="64" applyFont="1" applyFill="1" applyBorder="1" applyAlignment="1">
      <alignment horizontal="distributed" vertical="center"/>
      <protection/>
    </xf>
    <xf numFmtId="0" fontId="4" fillId="34" borderId="68" xfId="64" applyFont="1" applyFill="1" applyBorder="1" applyAlignment="1">
      <alignment horizontal="distributed" vertical="center"/>
      <protection/>
    </xf>
    <xf numFmtId="0" fontId="20" fillId="34" borderId="69" xfId="64" applyFont="1" applyFill="1" applyBorder="1" applyAlignment="1">
      <alignment horizontal="distributed" vertical="center"/>
      <protection/>
    </xf>
    <xf numFmtId="0" fontId="20" fillId="34" borderId="70" xfId="64" applyFont="1" applyFill="1" applyBorder="1" applyAlignment="1">
      <alignment horizontal="distributed" vertical="center"/>
      <protection/>
    </xf>
    <xf numFmtId="0" fontId="20" fillId="34" borderId="71" xfId="64" applyFont="1" applyFill="1" applyBorder="1" applyAlignment="1">
      <alignment horizontal="distributed" vertical="center"/>
      <protection/>
    </xf>
    <xf numFmtId="0" fontId="20" fillId="34" borderId="72" xfId="64" applyFont="1" applyFill="1" applyBorder="1" applyAlignment="1">
      <alignment horizontal="distributed" vertical="center"/>
      <protection/>
    </xf>
    <xf numFmtId="0" fontId="20" fillId="34" borderId="73" xfId="64" applyFont="1" applyFill="1" applyBorder="1" applyAlignment="1">
      <alignment horizontal="distributed" vertical="center"/>
      <protection/>
    </xf>
    <xf numFmtId="0" fontId="53" fillId="33" borderId="74" xfId="0" applyFont="1" applyFill="1" applyBorder="1" applyAlignment="1">
      <alignment horizontal="center" vertical="center"/>
    </xf>
    <xf numFmtId="0" fontId="53" fillId="33" borderId="75" xfId="0" applyFont="1" applyFill="1" applyBorder="1" applyAlignment="1">
      <alignment horizontal="center" vertical="center"/>
    </xf>
    <xf numFmtId="0" fontId="53" fillId="33" borderId="76" xfId="0" applyFont="1" applyFill="1" applyBorder="1" applyAlignment="1">
      <alignment horizontal="center" vertical="center"/>
    </xf>
    <xf numFmtId="0" fontId="9" fillId="34" borderId="77" xfId="65" applyFont="1" applyFill="1" applyBorder="1" applyAlignment="1">
      <alignment horizontal="distributed" vertical="center"/>
      <protection/>
    </xf>
    <xf numFmtId="0" fontId="9" fillId="34" borderId="78" xfId="65" applyFont="1" applyFill="1" applyBorder="1" applyAlignment="1">
      <alignment horizontal="distributed" vertical="center"/>
      <protection/>
    </xf>
    <xf numFmtId="0" fontId="9" fillId="34" borderId="79" xfId="65" applyFont="1" applyFill="1" applyBorder="1" applyAlignment="1">
      <alignment horizontal="distributed" vertical="center"/>
      <protection/>
    </xf>
    <xf numFmtId="0" fontId="9" fillId="34" borderId="80" xfId="65" applyFont="1" applyFill="1" applyBorder="1" applyAlignment="1">
      <alignment horizontal="distributed" vertical="center"/>
      <protection/>
    </xf>
    <xf numFmtId="0" fontId="9" fillId="34" borderId="81" xfId="65" applyFont="1" applyFill="1" applyBorder="1" applyAlignment="1">
      <alignment horizontal="distributed" vertical="center"/>
      <protection/>
    </xf>
    <xf numFmtId="0" fontId="9" fillId="34" borderId="82" xfId="65" applyFont="1" applyFill="1" applyBorder="1" applyAlignment="1">
      <alignment horizontal="distributed" vertical="center"/>
      <protection/>
    </xf>
    <xf numFmtId="0" fontId="9" fillId="34" borderId="83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center" vertical="center"/>
      <protection/>
    </xf>
    <xf numFmtId="176" fontId="7" fillId="0" borderId="25" xfId="66" applyNumberFormat="1" applyFont="1" applyBorder="1" applyAlignment="1">
      <alignment horizontal="center" vertical="center"/>
      <protection/>
    </xf>
    <xf numFmtId="0" fontId="3" fillId="34" borderId="67" xfId="65" applyFont="1" applyFill="1" applyBorder="1" applyAlignment="1">
      <alignment horizontal="distributed" vertical="center"/>
      <protection/>
    </xf>
    <xf numFmtId="0" fontId="3" fillId="34" borderId="16" xfId="65" applyFont="1" applyFill="1" applyBorder="1" applyAlignment="1">
      <alignment horizontal="distributed" vertical="center"/>
      <protection/>
    </xf>
    <xf numFmtId="0" fontId="3" fillId="34" borderId="68" xfId="65" applyFont="1" applyFill="1" applyBorder="1" applyAlignment="1">
      <alignment horizontal="distributed" vertical="center"/>
      <protection/>
    </xf>
    <xf numFmtId="0" fontId="3" fillId="34" borderId="84" xfId="65" applyFont="1" applyFill="1" applyBorder="1" applyAlignment="1">
      <alignment horizontal="distributed" vertical="center"/>
      <protection/>
    </xf>
    <xf numFmtId="0" fontId="3" fillId="34" borderId="27" xfId="65" applyFont="1" applyFill="1" applyBorder="1" applyAlignment="1">
      <alignment horizontal="distributed" vertical="center"/>
      <protection/>
    </xf>
    <xf numFmtId="0" fontId="3" fillId="34" borderId="59" xfId="65" applyFont="1" applyFill="1" applyBorder="1" applyAlignment="1">
      <alignment horizontal="distributed" vertical="center"/>
      <protection/>
    </xf>
    <xf numFmtId="0" fontId="9" fillId="34" borderId="21" xfId="65" applyFont="1" applyFill="1" applyBorder="1" applyAlignment="1">
      <alignment horizontal="distributed" vertical="center"/>
      <protection/>
    </xf>
    <xf numFmtId="0" fontId="9" fillId="34" borderId="69" xfId="65" applyFont="1" applyFill="1" applyBorder="1" applyAlignment="1">
      <alignment horizontal="distributed" vertical="center"/>
      <protection/>
    </xf>
    <xf numFmtId="0" fontId="9" fillId="34" borderId="7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7" fillId="0" borderId="0" xfId="0" applyFont="1" applyAlignment="1">
      <alignment horizontal="distributed" vertical="center"/>
    </xf>
    <xf numFmtId="0" fontId="4" fillId="0" borderId="0" xfId="67" applyFont="1" applyAlignment="1">
      <alignment horizontal="right"/>
      <protection/>
    </xf>
    <xf numFmtId="0" fontId="6" fillId="0" borderId="0" xfId="67" applyFont="1" applyAlignment="1">
      <alignment horizontal="center" vertical="center"/>
      <protection/>
    </xf>
    <xf numFmtId="0" fontId="3" fillId="0" borderId="67" xfId="67" applyBorder="1" applyAlignment="1">
      <alignment horizontal="center" vertical="center"/>
      <protection/>
    </xf>
    <xf numFmtId="0" fontId="3" fillId="0" borderId="68" xfId="67" applyBorder="1" applyAlignment="1">
      <alignment horizontal="center" vertical="center"/>
      <protection/>
    </xf>
    <xf numFmtId="0" fontId="3" fillId="34" borderId="69" xfId="65" applyFont="1" applyFill="1" applyBorder="1" applyAlignment="1">
      <alignment horizontal="distributed" vertical="center"/>
      <protection/>
    </xf>
    <xf numFmtId="0" fontId="3" fillId="34" borderId="70" xfId="65" applyFont="1" applyFill="1" applyBorder="1" applyAlignment="1">
      <alignment horizontal="distributed" vertical="center"/>
      <protection/>
    </xf>
    <xf numFmtId="0" fontId="3" fillId="34" borderId="71" xfId="65" applyFont="1" applyFill="1" applyBorder="1" applyAlignment="1">
      <alignment horizontal="distributed" vertical="center"/>
      <protection/>
    </xf>
    <xf numFmtId="0" fontId="3" fillId="34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6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445"/>
          <c:w val="0.95825"/>
          <c:h val="0.83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9723752"/>
        <c:axId val="4329604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4120050"/>
        <c:axId val="17318403"/>
      </c:lineChart>
      <c:catAx>
        <c:axId val="19723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96041"/>
        <c:crossesAt val="0"/>
        <c:auto val="0"/>
        <c:lblOffset val="100"/>
        <c:tickLblSkip val="1"/>
        <c:noMultiLvlLbl val="0"/>
      </c:catAx>
      <c:valAx>
        <c:axId val="43296041"/>
        <c:scaling>
          <c:orientation val="minMax"/>
          <c:max val="1146000.0000000002"/>
          <c:min val="11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0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9723752"/>
        <c:crossesAt val="1"/>
        <c:crossBetween val="between"/>
        <c:dispUnits/>
        <c:majorUnit val="2000"/>
        <c:minorUnit val="500"/>
      </c:valAx>
      <c:catAx>
        <c:axId val="54120050"/>
        <c:scaling>
          <c:orientation val="minMax"/>
        </c:scaling>
        <c:axPos val="b"/>
        <c:delete val="1"/>
        <c:majorTickMark val="out"/>
        <c:minorTickMark val="none"/>
        <c:tickLblPos val="nextTo"/>
        <c:crossAx val="17318403"/>
        <c:crossesAt val="0"/>
        <c:auto val="0"/>
        <c:lblOffset val="100"/>
        <c:tickLblSkip val="1"/>
        <c:noMultiLvlLbl val="0"/>
      </c:catAx>
      <c:valAx>
        <c:axId val="17318403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6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412005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05"/>
          <c:y val="0.15925"/>
          <c:w val="0.143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133350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9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457200</xdr:colOff>
      <xdr:row>14</xdr:row>
      <xdr:rowOff>114300</xdr:rowOff>
    </xdr:from>
    <xdr:to>
      <xdr:col>10</xdr:col>
      <xdr:colOff>57150</xdr:colOff>
      <xdr:row>14</xdr:row>
      <xdr:rowOff>200025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790575" y="4057650"/>
          <a:ext cx="6257925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3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4" name="フリーフォーム 4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view="pageBreakPreview" zoomScaleSheetLayoutView="100" zoomScalePageLayoutView="0" workbookViewId="0" topLeftCell="A1">
      <selection activeCell="B37" sqref="B37:C37"/>
    </sheetView>
  </sheetViews>
  <sheetFormatPr defaultColWidth="9.125" defaultRowHeight="19.5" customHeight="1"/>
  <cols>
    <col min="1" max="1" width="4.375" style="93" customWidth="1"/>
    <col min="2" max="2" width="9.25390625" style="93" customWidth="1"/>
    <col min="3" max="4" width="11.00390625" style="93" customWidth="1"/>
    <col min="5" max="5" width="9.875" style="93" customWidth="1"/>
    <col min="6" max="11" width="9.25390625" style="93" customWidth="1"/>
    <col min="12" max="12" width="9.875" style="93" customWidth="1"/>
    <col min="13" max="13" width="9.125" style="93" customWidth="1"/>
    <col min="14" max="14" width="10.75390625" style="93" bestFit="1" customWidth="1"/>
    <col min="15" max="16384" width="9.125" style="93" customWidth="1"/>
  </cols>
  <sheetData>
    <row r="1" ht="57" customHeight="1"/>
    <row r="19" spans="10:12" ht="19.5" customHeight="1">
      <c r="J19" s="94"/>
      <c r="L19" s="95"/>
    </row>
    <row r="20" spans="2:12" ht="19.5" customHeight="1">
      <c r="B20" s="96"/>
      <c r="C20" s="96"/>
      <c r="D20" s="96"/>
      <c r="E20" s="96"/>
      <c r="F20" s="96"/>
      <c r="G20" s="96"/>
      <c r="H20" s="96"/>
      <c r="I20" s="96"/>
      <c r="J20" s="96"/>
      <c r="K20" s="97" t="s">
        <v>99</v>
      </c>
      <c r="L20" s="98"/>
    </row>
    <row r="21" spans="2:12" ht="19.5" customHeight="1">
      <c r="B21" s="163" t="s">
        <v>100</v>
      </c>
      <c r="C21" s="166" t="s">
        <v>101</v>
      </c>
      <c r="D21" s="168" t="s">
        <v>102</v>
      </c>
      <c r="E21" s="169"/>
      <c r="F21" s="169"/>
      <c r="G21" s="169"/>
      <c r="H21" s="169"/>
      <c r="I21" s="169"/>
      <c r="J21" s="170"/>
      <c r="K21" s="166" t="s">
        <v>103</v>
      </c>
      <c r="L21" s="100"/>
    </row>
    <row r="22" spans="2:11" ht="19.5" customHeight="1">
      <c r="B22" s="164"/>
      <c r="C22" s="167"/>
      <c r="D22" s="166" t="s">
        <v>104</v>
      </c>
      <c r="E22" s="168" t="s">
        <v>105</v>
      </c>
      <c r="F22" s="169"/>
      <c r="G22" s="169"/>
      <c r="H22" s="168" t="s">
        <v>106</v>
      </c>
      <c r="I22" s="169"/>
      <c r="J22" s="170"/>
      <c r="K22" s="167"/>
    </row>
    <row r="23" spans="2:11" ht="19.5" customHeight="1">
      <c r="B23" s="165"/>
      <c r="C23" s="167"/>
      <c r="D23" s="164"/>
      <c r="E23" s="99" t="s">
        <v>107</v>
      </c>
      <c r="F23" s="99" t="s">
        <v>108</v>
      </c>
      <c r="G23" s="99" t="s">
        <v>109</v>
      </c>
      <c r="H23" s="99" t="s">
        <v>110</v>
      </c>
      <c r="I23" s="99" t="s">
        <v>111</v>
      </c>
      <c r="J23" s="99" t="s">
        <v>112</v>
      </c>
      <c r="K23" s="167"/>
    </row>
    <row r="24" spans="2:14" ht="19.5" customHeight="1">
      <c r="B24" s="101" t="s">
        <v>113</v>
      </c>
      <c r="C24" s="102">
        <v>1144909</v>
      </c>
      <c r="D24" s="103">
        <v>933</v>
      </c>
      <c r="E24" s="102">
        <v>602</v>
      </c>
      <c r="F24" s="102">
        <v>1138</v>
      </c>
      <c r="G24" s="103">
        <v>-536</v>
      </c>
      <c r="H24" s="102">
        <v>6563</v>
      </c>
      <c r="I24" s="102">
        <v>5094</v>
      </c>
      <c r="J24" s="103">
        <v>1469</v>
      </c>
      <c r="K24" s="104">
        <v>492468</v>
      </c>
      <c r="M24" s="105"/>
      <c r="N24" s="105"/>
    </row>
    <row r="25" spans="1:14" ht="19.5" customHeight="1">
      <c r="A25" s="106"/>
      <c r="B25" s="101">
        <v>5</v>
      </c>
      <c r="C25" s="107">
        <v>1144397</v>
      </c>
      <c r="D25" s="108">
        <v>-512</v>
      </c>
      <c r="E25" s="107">
        <v>746</v>
      </c>
      <c r="F25" s="107">
        <v>1223</v>
      </c>
      <c r="G25" s="108">
        <v>-477</v>
      </c>
      <c r="H25" s="107">
        <v>2604</v>
      </c>
      <c r="I25" s="107">
        <v>2639</v>
      </c>
      <c r="J25" s="108">
        <v>-35</v>
      </c>
      <c r="K25" s="109">
        <v>492726</v>
      </c>
      <c r="M25" s="105"/>
      <c r="N25" s="105"/>
    </row>
    <row r="26" spans="2:14" ht="19.5" customHeight="1">
      <c r="B26" s="101">
        <v>6</v>
      </c>
      <c r="C26" s="107">
        <v>1143795</v>
      </c>
      <c r="D26" s="108">
        <v>-602</v>
      </c>
      <c r="E26" s="107">
        <v>636</v>
      </c>
      <c r="F26" s="107">
        <v>1012</v>
      </c>
      <c r="G26" s="108">
        <v>-376</v>
      </c>
      <c r="H26" s="107">
        <v>2103</v>
      </c>
      <c r="I26" s="107">
        <v>2329</v>
      </c>
      <c r="J26" s="108">
        <v>-226</v>
      </c>
      <c r="K26" s="109">
        <v>492672</v>
      </c>
      <c r="M26" s="105"/>
      <c r="N26" s="105"/>
    </row>
    <row r="27" spans="2:14" ht="19.5" customHeight="1">
      <c r="B27" s="101">
        <v>7</v>
      </c>
      <c r="C27" s="107">
        <v>1143305</v>
      </c>
      <c r="D27" s="108">
        <v>-490</v>
      </c>
      <c r="E27" s="107">
        <v>707</v>
      </c>
      <c r="F27" s="107">
        <v>1115</v>
      </c>
      <c r="G27" s="108">
        <v>-408</v>
      </c>
      <c r="H27" s="107">
        <v>2609</v>
      </c>
      <c r="I27" s="107">
        <v>2691</v>
      </c>
      <c r="J27" s="108">
        <v>-82</v>
      </c>
      <c r="K27" s="109">
        <v>492633</v>
      </c>
      <c r="M27" s="105"/>
      <c r="N27" s="105"/>
    </row>
    <row r="28" spans="2:14" ht="19.5" customHeight="1">
      <c r="B28" s="101">
        <v>8</v>
      </c>
      <c r="C28" s="102">
        <v>1142804</v>
      </c>
      <c r="D28" s="103">
        <v>-501</v>
      </c>
      <c r="E28" s="102">
        <v>735</v>
      </c>
      <c r="F28" s="102">
        <v>1114</v>
      </c>
      <c r="G28" s="103">
        <v>-379</v>
      </c>
      <c r="H28" s="102">
        <v>2782</v>
      </c>
      <c r="I28" s="102">
        <v>2904</v>
      </c>
      <c r="J28" s="103">
        <v>-122</v>
      </c>
      <c r="K28" s="104">
        <v>492706</v>
      </c>
      <c r="M28" s="105"/>
      <c r="N28" s="105"/>
    </row>
    <row r="29" spans="2:14" ht="19.5" customHeight="1">
      <c r="B29" s="101">
        <v>9</v>
      </c>
      <c r="C29" s="102">
        <v>1142943</v>
      </c>
      <c r="D29" s="103">
        <v>139</v>
      </c>
      <c r="E29" s="102">
        <v>642</v>
      </c>
      <c r="F29" s="102">
        <v>1015</v>
      </c>
      <c r="G29" s="103">
        <v>-373</v>
      </c>
      <c r="H29" s="102">
        <v>3085</v>
      </c>
      <c r="I29" s="102">
        <v>2573</v>
      </c>
      <c r="J29" s="103">
        <v>512</v>
      </c>
      <c r="K29" s="104">
        <v>493343</v>
      </c>
      <c r="M29" s="105"/>
      <c r="N29" s="105"/>
    </row>
    <row r="30" spans="2:14" ht="19.5" customHeight="1">
      <c r="B30" s="101">
        <v>10</v>
      </c>
      <c r="C30" s="102">
        <v>1142443</v>
      </c>
      <c r="D30" s="103">
        <v>-500</v>
      </c>
      <c r="E30" s="102">
        <v>750</v>
      </c>
      <c r="F30" s="102">
        <v>1310</v>
      </c>
      <c r="G30" s="103">
        <v>-560</v>
      </c>
      <c r="H30" s="102">
        <v>2678</v>
      </c>
      <c r="I30" s="102">
        <v>2618</v>
      </c>
      <c r="J30" s="103">
        <v>60</v>
      </c>
      <c r="K30" s="104">
        <v>493228</v>
      </c>
      <c r="M30" s="105"/>
      <c r="N30" s="105"/>
    </row>
    <row r="31" spans="2:14" ht="19.5" customHeight="1">
      <c r="B31" s="101">
        <v>11</v>
      </c>
      <c r="C31" s="102">
        <v>1142174</v>
      </c>
      <c r="D31" s="103">
        <v>-269</v>
      </c>
      <c r="E31" s="102">
        <v>698</v>
      </c>
      <c r="F31" s="102">
        <v>1177</v>
      </c>
      <c r="G31" s="103">
        <v>-479</v>
      </c>
      <c r="H31" s="102">
        <v>2270</v>
      </c>
      <c r="I31" s="102">
        <v>2060</v>
      </c>
      <c r="J31" s="103">
        <v>210</v>
      </c>
      <c r="K31" s="104">
        <v>493359</v>
      </c>
      <c r="M31" s="105"/>
      <c r="N31" s="105"/>
    </row>
    <row r="32" spans="2:14" ht="19.5" customHeight="1">
      <c r="B32" s="101">
        <v>12</v>
      </c>
      <c r="C32" s="102">
        <v>1141542</v>
      </c>
      <c r="D32" s="103">
        <v>-632</v>
      </c>
      <c r="E32" s="102">
        <v>638</v>
      </c>
      <c r="F32" s="102">
        <v>1241</v>
      </c>
      <c r="G32" s="103">
        <v>-603</v>
      </c>
      <c r="H32" s="102">
        <v>2185</v>
      </c>
      <c r="I32" s="102">
        <v>2214</v>
      </c>
      <c r="J32" s="103">
        <v>-29</v>
      </c>
      <c r="K32" s="104">
        <v>493266</v>
      </c>
      <c r="M32" s="105"/>
      <c r="N32" s="105"/>
    </row>
    <row r="33" spans="2:14" ht="19.5" customHeight="1">
      <c r="B33" s="101" t="s">
        <v>114</v>
      </c>
      <c r="C33" s="102">
        <v>1140450</v>
      </c>
      <c r="D33" s="103">
        <v>-1092</v>
      </c>
      <c r="E33" s="102">
        <v>691</v>
      </c>
      <c r="F33" s="102">
        <v>1505</v>
      </c>
      <c r="G33" s="103">
        <v>-814</v>
      </c>
      <c r="H33" s="102">
        <v>2113</v>
      </c>
      <c r="I33" s="102">
        <v>2391</v>
      </c>
      <c r="J33" s="103">
        <v>-278</v>
      </c>
      <c r="K33" s="104">
        <v>492899</v>
      </c>
      <c r="M33" s="105"/>
      <c r="N33" s="105"/>
    </row>
    <row r="34" spans="2:11" ht="19.5" customHeight="1">
      <c r="B34" s="101">
        <v>2</v>
      </c>
      <c r="C34" s="102">
        <v>1139417</v>
      </c>
      <c r="D34" s="103">
        <v>-1033</v>
      </c>
      <c r="E34" s="102">
        <v>596</v>
      </c>
      <c r="F34" s="102">
        <v>1243</v>
      </c>
      <c r="G34" s="103">
        <v>-647</v>
      </c>
      <c r="H34" s="102">
        <v>2334</v>
      </c>
      <c r="I34" s="102">
        <v>2720</v>
      </c>
      <c r="J34" s="103">
        <v>-386</v>
      </c>
      <c r="K34" s="104">
        <v>492656</v>
      </c>
    </row>
    <row r="35" spans="2:11" ht="19.5" customHeight="1">
      <c r="B35" s="101">
        <v>3</v>
      </c>
      <c r="C35" s="102">
        <v>1135762</v>
      </c>
      <c r="D35" s="103">
        <v>-3655</v>
      </c>
      <c r="E35" s="102">
        <v>621</v>
      </c>
      <c r="F35" s="102">
        <v>1240</v>
      </c>
      <c r="G35" s="103">
        <v>-619</v>
      </c>
      <c r="H35" s="102">
        <v>7208</v>
      </c>
      <c r="I35" s="102">
        <v>10244</v>
      </c>
      <c r="J35" s="103">
        <v>-3036</v>
      </c>
      <c r="K35" s="104">
        <v>492902</v>
      </c>
    </row>
    <row r="36" spans="2:14" ht="19.5" customHeight="1">
      <c r="B36" s="101">
        <v>4</v>
      </c>
      <c r="C36" s="102">
        <v>1136786</v>
      </c>
      <c r="D36" s="103">
        <v>1024</v>
      </c>
      <c r="E36" s="102">
        <v>616</v>
      </c>
      <c r="F36" s="102">
        <v>1157</v>
      </c>
      <c r="G36" s="103">
        <v>-541</v>
      </c>
      <c r="H36" s="102">
        <v>6332</v>
      </c>
      <c r="I36" s="102">
        <v>4767</v>
      </c>
      <c r="J36" s="103">
        <v>1565</v>
      </c>
      <c r="K36" s="104">
        <v>494858</v>
      </c>
      <c r="M36" s="105"/>
      <c r="N36" s="105"/>
    </row>
    <row r="37" spans="2:14" ht="19.5" customHeight="1">
      <c r="B37" s="161" t="s">
        <v>115</v>
      </c>
      <c r="C37" s="162"/>
      <c r="D37" s="110">
        <f>C36-C24</f>
        <v>-8123</v>
      </c>
      <c r="E37" s="110">
        <f aca="true" t="shared" si="0" ref="E37:J37">E25+E26+E27+E28+E29+E30+E31+E32+E33+E34+E35+E36</f>
        <v>8076</v>
      </c>
      <c r="F37" s="110">
        <f t="shared" si="0"/>
        <v>14352</v>
      </c>
      <c r="G37" s="110">
        <f t="shared" si="0"/>
        <v>-6276</v>
      </c>
      <c r="H37" s="110">
        <f t="shared" si="0"/>
        <v>38303</v>
      </c>
      <c r="I37" s="110">
        <f t="shared" si="0"/>
        <v>40150</v>
      </c>
      <c r="J37" s="110">
        <f t="shared" si="0"/>
        <v>-1847</v>
      </c>
      <c r="K37" s="111" t="s">
        <v>116</v>
      </c>
      <c r="M37" s="105"/>
      <c r="N37" s="105"/>
    </row>
    <row r="38" ht="19.5" customHeight="1">
      <c r="J38" s="94" t="s">
        <v>117</v>
      </c>
    </row>
    <row r="39" spans="1:12" ht="19.5" customHeight="1">
      <c r="A39" s="112"/>
      <c r="B39" s="113" t="s">
        <v>118</v>
      </c>
      <c r="C39" s="113"/>
      <c r="D39" s="113"/>
      <c r="E39" s="113"/>
      <c r="F39" s="113"/>
      <c r="G39" s="113"/>
      <c r="H39" s="113"/>
      <c r="I39" s="113"/>
      <c r="J39" s="113"/>
      <c r="K39" s="114"/>
      <c r="L39" s="114"/>
    </row>
    <row r="40" spans="2:12" s="112" customFormat="1" ht="19.5" customHeight="1">
      <c r="B40" s="113"/>
      <c r="C40" s="113"/>
      <c r="D40" s="113"/>
      <c r="E40" s="113"/>
      <c r="F40" s="113"/>
      <c r="G40" s="113"/>
      <c r="H40" s="113"/>
      <c r="I40" s="113"/>
      <c r="J40" s="113"/>
      <c r="K40" s="114"/>
      <c r="L40" s="114"/>
    </row>
    <row r="41" spans="1:12" s="112" customFormat="1" ht="19.5" customHeight="1">
      <c r="A41" s="93"/>
      <c r="B41" s="113"/>
      <c r="C41" s="113"/>
      <c r="D41" s="113"/>
      <c r="E41" s="113"/>
      <c r="F41" s="113"/>
      <c r="G41" s="113"/>
      <c r="H41" s="113"/>
      <c r="I41" s="113"/>
      <c r="J41" s="113"/>
      <c r="K41" s="115"/>
      <c r="L41" s="115"/>
    </row>
    <row r="43" spans="2:12" ht="19.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</row>
    <row r="44" spans="2:12" ht="19.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2:12" ht="19.5" customHeight="1"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2:12" ht="19.5" customHeight="1"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2:12" ht="19.5" customHeight="1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  <row r="48" spans="2:12" ht="19.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 ht="19.5" customHeight="1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ht="19.5" customHeight="1"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2:12" ht="19.5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2:12" ht="19.5" customHeight="1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</row>
    <row r="53" spans="2:12" ht="19.5" customHeight="1"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</row>
    <row r="54" spans="2:12" ht="19.5" customHeight="1"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2:12" ht="19.5" customHeight="1"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5:12" ht="19.5" customHeight="1">
      <c r="E56" s="105"/>
      <c r="F56" s="105"/>
      <c r="G56" s="105"/>
      <c r="H56" s="105"/>
      <c r="I56" s="105"/>
      <c r="J56" s="105"/>
      <c r="K56" s="105"/>
      <c r="L56" s="10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M30" sqref="M30"/>
    </sheetView>
  </sheetViews>
  <sheetFormatPr defaultColWidth="9.00390625" defaultRowHeight="12.75"/>
  <cols>
    <col min="3" max="3" width="14.25390625" style="0" customWidth="1"/>
    <col min="7" max="7" width="14.25390625" style="0" customWidth="1"/>
  </cols>
  <sheetData>
    <row r="1" spans="1:9" ht="21" customHeight="1">
      <c r="A1" s="2"/>
      <c r="B1" s="2"/>
      <c r="C1" s="3" t="s">
        <v>119</v>
      </c>
      <c r="D1" s="2"/>
      <c r="E1" s="2"/>
      <c r="F1" s="2"/>
      <c r="G1" s="2"/>
      <c r="H1" s="2"/>
      <c r="I1" s="2"/>
    </row>
    <row r="2" spans="1:9" ht="21" customHeight="1">
      <c r="A2" s="2"/>
      <c r="B2" s="2"/>
      <c r="C2" s="2"/>
      <c r="D2" s="2"/>
      <c r="E2" s="2"/>
      <c r="F2" s="2"/>
      <c r="G2" s="2"/>
      <c r="H2" s="2" t="s">
        <v>120</v>
      </c>
      <c r="I2" s="2"/>
    </row>
    <row r="3" spans="1:9" ht="21" customHeight="1">
      <c r="A3" s="2"/>
      <c r="B3" s="4" t="s">
        <v>121</v>
      </c>
      <c r="C3" s="2"/>
      <c r="D3" s="2"/>
      <c r="E3" s="2"/>
      <c r="F3" s="4" t="s">
        <v>122</v>
      </c>
      <c r="G3" s="2"/>
      <c r="H3" s="2"/>
      <c r="I3" s="2"/>
    </row>
    <row r="4" spans="1:9" ht="21" customHeight="1">
      <c r="A4" s="2"/>
      <c r="B4" s="2"/>
      <c r="C4" s="116" t="s">
        <v>123</v>
      </c>
      <c r="D4" s="116" t="s">
        <v>124</v>
      </c>
      <c r="E4" s="2"/>
      <c r="F4" s="117"/>
      <c r="G4" s="118" t="s">
        <v>125</v>
      </c>
      <c r="H4" s="119" t="s">
        <v>126</v>
      </c>
      <c r="I4" s="120"/>
    </row>
    <row r="5" spans="1:9" ht="21" customHeight="1">
      <c r="A5" s="2"/>
      <c r="B5" s="121">
        <v>1</v>
      </c>
      <c r="C5" s="122" t="s">
        <v>127</v>
      </c>
      <c r="D5" s="123">
        <v>1042</v>
      </c>
      <c r="E5" s="2"/>
      <c r="F5" s="124">
        <v>1</v>
      </c>
      <c r="G5" s="122" t="s">
        <v>19</v>
      </c>
      <c r="H5" s="123">
        <v>-142</v>
      </c>
      <c r="I5" s="120"/>
    </row>
    <row r="6" spans="1:9" ht="21" customHeight="1">
      <c r="A6" s="2"/>
      <c r="B6" s="121">
        <v>2</v>
      </c>
      <c r="C6" s="122" t="s">
        <v>128</v>
      </c>
      <c r="D6" s="123">
        <v>421</v>
      </c>
      <c r="E6" s="2"/>
      <c r="F6" s="124">
        <v>2</v>
      </c>
      <c r="G6" s="122" t="s">
        <v>129</v>
      </c>
      <c r="H6" s="123">
        <v>-64</v>
      </c>
      <c r="I6" s="120"/>
    </row>
    <row r="7" spans="1:9" ht="21" customHeight="1">
      <c r="A7" s="2"/>
      <c r="B7" s="121">
        <v>3</v>
      </c>
      <c r="C7" s="122" t="s">
        <v>130</v>
      </c>
      <c r="D7" s="123">
        <v>105</v>
      </c>
      <c r="E7" s="2"/>
      <c r="F7" s="124">
        <v>3</v>
      </c>
      <c r="G7" s="122" t="s">
        <v>22</v>
      </c>
      <c r="H7" s="123">
        <v>-54</v>
      </c>
      <c r="I7" s="120"/>
    </row>
    <row r="8" spans="1:9" ht="21" customHeight="1">
      <c r="A8" s="2"/>
      <c r="B8" s="121">
        <v>4</v>
      </c>
      <c r="C8" s="125"/>
      <c r="D8" s="126"/>
      <c r="E8" s="2"/>
      <c r="F8" s="124">
        <v>4</v>
      </c>
      <c r="G8" s="122" t="s">
        <v>20</v>
      </c>
      <c r="H8" s="123">
        <v>-50</v>
      </c>
      <c r="I8" s="120"/>
    </row>
    <row r="9" spans="1:9" ht="21" customHeight="1">
      <c r="A9" s="2"/>
      <c r="B9" s="121">
        <v>5</v>
      </c>
      <c r="C9" s="125"/>
      <c r="D9" s="126"/>
      <c r="E9" s="2"/>
      <c r="F9" s="124">
        <v>5</v>
      </c>
      <c r="G9" s="122" t="s">
        <v>28</v>
      </c>
      <c r="H9" s="123">
        <v>-46</v>
      </c>
      <c r="I9" s="120"/>
    </row>
    <row r="10" spans="1:9" ht="21" customHeight="1">
      <c r="A10" s="2"/>
      <c r="B10" s="2"/>
      <c r="C10" s="2"/>
      <c r="D10" s="2"/>
      <c r="E10" s="2"/>
      <c r="F10" s="120"/>
      <c r="G10" s="120"/>
      <c r="H10" s="120"/>
      <c r="I10" s="120"/>
    </row>
  </sheetData>
  <sheetProtection/>
  <dataValidations count="1">
    <dataValidation allowBlank="1" showInputMessage="1" showErrorMessage="1" imeMode="off" sqref="D1:D65536 H1:H65536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70" zoomScalePageLayoutView="0" workbookViewId="0" topLeftCell="A1">
      <selection activeCell="I20" sqref="I20"/>
    </sheetView>
  </sheetViews>
  <sheetFormatPr defaultColWidth="8.00390625" defaultRowHeight="12.75"/>
  <cols>
    <col min="1" max="1" width="10.625" style="129" customWidth="1"/>
    <col min="2" max="2" width="8.625" style="129" customWidth="1"/>
    <col min="3" max="3" width="9.625" style="129" customWidth="1"/>
    <col min="4" max="4" width="6.375" style="129" customWidth="1"/>
    <col min="5" max="6" width="6.00390625" style="129" customWidth="1"/>
    <col min="7" max="7" width="6.375" style="129" customWidth="1"/>
    <col min="8" max="9" width="6.00390625" style="129" customWidth="1"/>
    <col min="10" max="10" width="6.375" style="129" customWidth="1"/>
    <col min="11" max="11" width="8.375" style="129" customWidth="1"/>
    <col min="12" max="15" width="6.00390625" style="129" customWidth="1"/>
    <col min="16" max="16" width="8.375" style="129" customWidth="1"/>
    <col min="17" max="20" width="6.00390625" style="129" customWidth="1"/>
    <col min="21" max="16384" width="8.00390625" style="129" customWidth="1"/>
  </cols>
  <sheetData>
    <row r="1" spans="1:20" ht="11.25" customHeight="1">
      <c r="A1" s="127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27"/>
      <c r="R1" s="128"/>
      <c r="S1" s="172" t="s">
        <v>131</v>
      </c>
      <c r="T1" s="172"/>
    </row>
    <row r="2" spans="1:21" ht="18.75" customHeight="1">
      <c r="A2" s="173" t="s">
        <v>132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30"/>
    </row>
    <row r="3" spans="1:20" ht="18.75" customHeight="1" thickBot="1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74" t="s">
        <v>133</v>
      </c>
      <c r="S3" s="174"/>
      <c r="T3" s="174"/>
    </row>
    <row r="4" spans="1:20" ht="20.25" customHeight="1">
      <c r="A4" s="175" t="s">
        <v>2</v>
      </c>
      <c r="B4" s="177" t="s">
        <v>134</v>
      </c>
      <c r="C4" s="178"/>
      <c r="D4" s="178"/>
      <c r="E4" s="178"/>
      <c r="F4" s="178"/>
      <c r="G4" s="178"/>
      <c r="H4" s="178"/>
      <c r="I4" s="178"/>
      <c r="J4" s="179"/>
      <c r="K4" s="177" t="s">
        <v>135</v>
      </c>
      <c r="L4" s="178"/>
      <c r="M4" s="178"/>
      <c r="N4" s="178"/>
      <c r="O4" s="180"/>
      <c r="P4" s="177" t="s">
        <v>136</v>
      </c>
      <c r="Q4" s="178"/>
      <c r="R4" s="178"/>
      <c r="S4" s="178"/>
      <c r="T4" s="181"/>
    </row>
    <row r="5" spans="1:20" ht="20.25" customHeight="1">
      <c r="A5" s="176"/>
      <c r="B5" s="131" t="s">
        <v>137</v>
      </c>
      <c r="C5" s="132" t="s">
        <v>138</v>
      </c>
      <c r="D5" s="132" t="s">
        <v>139</v>
      </c>
      <c r="E5" s="132" t="s">
        <v>140</v>
      </c>
      <c r="F5" s="132" t="s">
        <v>141</v>
      </c>
      <c r="G5" s="132" t="s">
        <v>139</v>
      </c>
      <c r="H5" s="132" t="s">
        <v>142</v>
      </c>
      <c r="I5" s="132" t="s">
        <v>143</v>
      </c>
      <c r="J5" s="133" t="s">
        <v>139</v>
      </c>
      <c r="K5" s="134" t="s">
        <v>138</v>
      </c>
      <c r="L5" s="132" t="s">
        <v>140</v>
      </c>
      <c r="M5" s="132" t="s">
        <v>141</v>
      </c>
      <c r="N5" s="132" t="s">
        <v>142</v>
      </c>
      <c r="O5" s="135" t="s">
        <v>143</v>
      </c>
      <c r="P5" s="134" t="s">
        <v>138</v>
      </c>
      <c r="Q5" s="132" t="s">
        <v>140</v>
      </c>
      <c r="R5" s="132" t="s">
        <v>141</v>
      </c>
      <c r="S5" s="132" t="s">
        <v>142</v>
      </c>
      <c r="T5" s="136" t="s">
        <v>143</v>
      </c>
    </row>
    <row r="6" spans="1:20" ht="18.75" customHeight="1">
      <c r="A6" s="137" t="s">
        <v>12</v>
      </c>
      <c r="B6" s="138">
        <v>494858</v>
      </c>
      <c r="C6" s="139">
        <v>1136786</v>
      </c>
      <c r="D6" s="139">
        <v>1024</v>
      </c>
      <c r="E6" s="139">
        <v>616</v>
      </c>
      <c r="F6" s="139">
        <v>1157</v>
      </c>
      <c r="G6" s="139">
        <v>-541</v>
      </c>
      <c r="H6" s="139">
        <v>6332</v>
      </c>
      <c r="I6" s="139">
        <v>4767</v>
      </c>
      <c r="J6" s="140">
        <v>1565</v>
      </c>
      <c r="K6" s="138">
        <v>539129</v>
      </c>
      <c r="L6" s="139">
        <v>305</v>
      </c>
      <c r="M6" s="139">
        <v>549</v>
      </c>
      <c r="N6" s="139">
        <v>3468</v>
      </c>
      <c r="O6" s="141">
        <v>2473</v>
      </c>
      <c r="P6" s="138">
        <v>597657</v>
      </c>
      <c r="Q6" s="139">
        <v>311</v>
      </c>
      <c r="R6" s="139">
        <v>608</v>
      </c>
      <c r="S6" s="139">
        <v>2864</v>
      </c>
      <c r="T6" s="142">
        <v>2294</v>
      </c>
    </row>
    <row r="7" spans="1:20" ht="18.75" customHeight="1">
      <c r="A7" s="143" t="s">
        <v>13</v>
      </c>
      <c r="B7" s="144">
        <v>473573</v>
      </c>
      <c r="C7" s="145">
        <v>1083484</v>
      </c>
      <c r="D7" s="145">
        <v>979</v>
      </c>
      <c r="E7" s="145">
        <v>595</v>
      </c>
      <c r="F7" s="145">
        <v>1105</v>
      </c>
      <c r="G7" s="145">
        <v>-510</v>
      </c>
      <c r="H7" s="145">
        <v>5985</v>
      </c>
      <c r="I7" s="145">
        <v>4496</v>
      </c>
      <c r="J7" s="146">
        <v>1489</v>
      </c>
      <c r="K7" s="144">
        <v>513637</v>
      </c>
      <c r="L7" s="145">
        <v>295</v>
      </c>
      <c r="M7" s="145">
        <v>528</v>
      </c>
      <c r="N7" s="145">
        <v>3261</v>
      </c>
      <c r="O7" s="147">
        <v>2340</v>
      </c>
      <c r="P7" s="144">
        <v>569847</v>
      </c>
      <c r="Q7" s="145">
        <v>300</v>
      </c>
      <c r="R7" s="145">
        <v>577</v>
      </c>
      <c r="S7" s="145">
        <v>2724</v>
      </c>
      <c r="T7" s="148">
        <v>2156</v>
      </c>
    </row>
    <row r="8" spans="1:20" ht="18.75" customHeight="1">
      <c r="A8" s="143" t="s">
        <v>14</v>
      </c>
      <c r="B8" s="144">
        <v>21285</v>
      </c>
      <c r="C8" s="145">
        <v>53302</v>
      </c>
      <c r="D8" s="145">
        <v>45</v>
      </c>
      <c r="E8" s="145">
        <v>21</v>
      </c>
      <c r="F8" s="145">
        <v>52</v>
      </c>
      <c r="G8" s="145">
        <v>-31</v>
      </c>
      <c r="H8" s="145">
        <v>347</v>
      </c>
      <c r="I8" s="145">
        <v>271</v>
      </c>
      <c r="J8" s="146">
        <v>76</v>
      </c>
      <c r="K8" s="144">
        <v>25492</v>
      </c>
      <c r="L8" s="145">
        <v>10</v>
      </c>
      <c r="M8" s="145">
        <v>21</v>
      </c>
      <c r="N8" s="145">
        <v>207</v>
      </c>
      <c r="O8" s="147">
        <v>133</v>
      </c>
      <c r="P8" s="144">
        <v>27810</v>
      </c>
      <c r="Q8" s="145">
        <v>11</v>
      </c>
      <c r="R8" s="145">
        <v>31</v>
      </c>
      <c r="S8" s="145">
        <v>140</v>
      </c>
      <c r="T8" s="148">
        <v>138</v>
      </c>
    </row>
    <row r="9" spans="1:20" ht="18.75" customHeight="1">
      <c r="A9" s="149" t="s">
        <v>15</v>
      </c>
      <c r="B9" s="150">
        <v>211169</v>
      </c>
      <c r="C9" s="151">
        <v>477621</v>
      </c>
      <c r="D9" s="151">
        <v>1042</v>
      </c>
      <c r="E9" s="151">
        <v>281</v>
      </c>
      <c r="F9" s="151">
        <v>332</v>
      </c>
      <c r="G9" s="151">
        <v>-51</v>
      </c>
      <c r="H9" s="151">
        <v>2736</v>
      </c>
      <c r="I9" s="151">
        <v>1643</v>
      </c>
      <c r="J9" s="152">
        <v>1093</v>
      </c>
      <c r="K9" s="150">
        <v>229679</v>
      </c>
      <c r="L9" s="151">
        <v>126</v>
      </c>
      <c r="M9" s="151">
        <v>166</v>
      </c>
      <c r="N9" s="151">
        <v>1548</v>
      </c>
      <c r="O9" s="153">
        <v>877</v>
      </c>
      <c r="P9" s="150">
        <v>247942</v>
      </c>
      <c r="Q9" s="151">
        <v>155</v>
      </c>
      <c r="R9" s="151">
        <v>166</v>
      </c>
      <c r="S9" s="151">
        <v>1188</v>
      </c>
      <c r="T9" s="154">
        <v>766</v>
      </c>
    </row>
    <row r="10" spans="1:20" ht="18.75" customHeight="1">
      <c r="A10" s="149" t="s">
        <v>16</v>
      </c>
      <c r="B10" s="150">
        <v>55559</v>
      </c>
      <c r="C10" s="151">
        <v>118765</v>
      </c>
      <c r="D10" s="151">
        <v>421</v>
      </c>
      <c r="E10" s="151">
        <v>64</v>
      </c>
      <c r="F10" s="151">
        <v>141</v>
      </c>
      <c r="G10" s="151">
        <v>-77</v>
      </c>
      <c r="H10" s="151">
        <v>1014</v>
      </c>
      <c r="I10" s="151">
        <v>516</v>
      </c>
      <c r="J10" s="152">
        <v>498</v>
      </c>
      <c r="K10" s="150">
        <v>53780</v>
      </c>
      <c r="L10" s="151">
        <v>37</v>
      </c>
      <c r="M10" s="151">
        <v>71</v>
      </c>
      <c r="N10" s="151">
        <v>483</v>
      </c>
      <c r="O10" s="153">
        <v>261</v>
      </c>
      <c r="P10" s="150">
        <v>64985</v>
      </c>
      <c r="Q10" s="151">
        <v>27</v>
      </c>
      <c r="R10" s="151">
        <v>70</v>
      </c>
      <c r="S10" s="151">
        <v>531</v>
      </c>
      <c r="T10" s="154">
        <v>255</v>
      </c>
    </row>
    <row r="11" spans="1:20" ht="18.75" customHeight="1">
      <c r="A11" s="149" t="s">
        <v>17</v>
      </c>
      <c r="B11" s="150">
        <v>37155</v>
      </c>
      <c r="C11" s="151">
        <v>82866</v>
      </c>
      <c r="D11" s="151">
        <v>1</v>
      </c>
      <c r="E11" s="151">
        <v>42</v>
      </c>
      <c r="F11" s="151">
        <v>89</v>
      </c>
      <c r="G11" s="151">
        <v>-47</v>
      </c>
      <c r="H11" s="151">
        <v>481</v>
      </c>
      <c r="I11" s="151">
        <v>433</v>
      </c>
      <c r="J11" s="152">
        <v>48</v>
      </c>
      <c r="K11" s="150">
        <v>40138</v>
      </c>
      <c r="L11" s="151">
        <v>26</v>
      </c>
      <c r="M11" s="151">
        <v>42</v>
      </c>
      <c r="N11" s="151">
        <v>286</v>
      </c>
      <c r="O11" s="153">
        <v>219</v>
      </c>
      <c r="P11" s="150">
        <v>42728</v>
      </c>
      <c r="Q11" s="151">
        <v>16</v>
      </c>
      <c r="R11" s="151">
        <v>47</v>
      </c>
      <c r="S11" s="151">
        <v>195</v>
      </c>
      <c r="T11" s="154">
        <v>214</v>
      </c>
    </row>
    <row r="12" spans="1:20" ht="18.75" customHeight="1">
      <c r="A12" s="149" t="s">
        <v>18</v>
      </c>
      <c r="B12" s="150">
        <v>25414</v>
      </c>
      <c r="C12" s="151">
        <v>63227</v>
      </c>
      <c r="D12" s="151">
        <v>-9</v>
      </c>
      <c r="E12" s="151">
        <v>37</v>
      </c>
      <c r="F12" s="151">
        <v>82</v>
      </c>
      <c r="G12" s="151">
        <v>-45</v>
      </c>
      <c r="H12" s="151">
        <v>327</v>
      </c>
      <c r="I12" s="151">
        <v>291</v>
      </c>
      <c r="J12" s="152">
        <v>36</v>
      </c>
      <c r="K12" s="150">
        <v>29889</v>
      </c>
      <c r="L12" s="151">
        <v>17</v>
      </c>
      <c r="M12" s="151">
        <v>32</v>
      </c>
      <c r="N12" s="151">
        <v>177</v>
      </c>
      <c r="O12" s="153">
        <v>157</v>
      </c>
      <c r="P12" s="150">
        <v>33338</v>
      </c>
      <c r="Q12" s="151">
        <v>20</v>
      </c>
      <c r="R12" s="151">
        <v>50</v>
      </c>
      <c r="S12" s="151">
        <v>150</v>
      </c>
      <c r="T12" s="154">
        <v>134</v>
      </c>
    </row>
    <row r="13" spans="1:20" ht="18.75" customHeight="1">
      <c r="A13" s="149" t="s">
        <v>19</v>
      </c>
      <c r="B13" s="150">
        <v>29457</v>
      </c>
      <c r="C13" s="151">
        <v>68247</v>
      </c>
      <c r="D13" s="151">
        <v>-142</v>
      </c>
      <c r="E13" s="151">
        <v>37</v>
      </c>
      <c r="F13" s="151">
        <v>90</v>
      </c>
      <c r="G13" s="151">
        <v>-53</v>
      </c>
      <c r="H13" s="151">
        <v>232</v>
      </c>
      <c r="I13" s="151">
        <v>321</v>
      </c>
      <c r="J13" s="152">
        <v>-89</v>
      </c>
      <c r="K13" s="150">
        <v>31623</v>
      </c>
      <c r="L13" s="151">
        <v>19</v>
      </c>
      <c r="M13" s="151">
        <v>42</v>
      </c>
      <c r="N13" s="151">
        <v>135</v>
      </c>
      <c r="O13" s="153">
        <v>158</v>
      </c>
      <c r="P13" s="150">
        <v>36624</v>
      </c>
      <c r="Q13" s="151">
        <v>18</v>
      </c>
      <c r="R13" s="151">
        <v>48</v>
      </c>
      <c r="S13" s="151">
        <v>97</v>
      </c>
      <c r="T13" s="154">
        <v>163</v>
      </c>
    </row>
    <row r="14" spans="1:20" ht="18.75" customHeight="1">
      <c r="A14" s="149" t="s">
        <v>20</v>
      </c>
      <c r="B14" s="150">
        <v>14669</v>
      </c>
      <c r="C14" s="151">
        <v>36793</v>
      </c>
      <c r="D14" s="151">
        <v>-50</v>
      </c>
      <c r="E14" s="151">
        <v>8</v>
      </c>
      <c r="F14" s="151">
        <v>36</v>
      </c>
      <c r="G14" s="151">
        <v>-28</v>
      </c>
      <c r="H14" s="151">
        <v>112</v>
      </c>
      <c r="I14" s="151">
        <v>134</v>
      </c>
      <c r="J14" s="152">
        <v>-22</v>
      </c>
      <c r="K14" s="150">
        <v>17393</v>
      </c>
      <c r="L14" s="151">
        <v>5</v>
      </c>
      <c r="M14" s="151">
        <v>17</v>
      </c>
      <c r="N14" s="151">
        <v>66</v>
      </c>
      <c r="O14" s="153">
        <v>65</v>
      </c>
      <c r="P14" s="150">
        <v>19400</v>
      </c>
      <c r="Q14" s="151">
        <v>3</v>
      </c>
      <c r="R14" s="151">
        <v>19</v>
      </c>
      <c r="S14" s="151">
        <v>46</v>
      </c>
      <c r="T14" s="154">
        <v>69</v>
      </c>
    </row>
    <row r="15" spans="1:20" ht="18.75" customHeight="1">
      <c r="A15" s="149" t="s">
        <v>21</v>
      </c>
      <c r="B15" s="150">
        <v>7170</v>
      </c>
      <c r="C15" s="151">
        <v>16470</v>
      </c>
      <c r="D15" s="151">
        <v>-32</v>
      </c>
      <c r="E15" s="151">
        <v>13</v>
      </c>
      <c r="F15" s="151">
        <v>25</v>
      </c>
      <c r="G15" s="151">
        <v>-12</v>
      </c>
      <c r="H15" s="151">
        <v>32</v>
      </c>
      <c r="I15" s="151">
        <v>52</v>
      </c>
      <c r="J15" s="152">
        <v>-20</v>
      </c>
      <c r="K15" s="150">
        <v>7671</v>
      </c>
      <c r="L15" s="151">
        <v>9</v>
      </c>
      <c r="M15" s="151">
        <v>12</v>
      </c>
      <c r="N15" s="151">
        <v>22</v>
      </c>
      <c r="O15" s="153">
        <v>28</v>
      </c>
      <c r="P15" s="150">
        <v>8799</v>
      </c>
      <c r="Q15" s="151">
        <v>4</v>
      </c>
      <c r="R15" s="151">
        <v>13</v>
      </c>
      <c r="S15" s="151">
        <v>10</v>
      </c>
      <c r="T15" s="154">
        <v>24</v>
      </c>
    </row>
    <row r="16" spans="1:20" ht="18.75" customHeight="1">
      <c r="A16" s="149" t="s">
        <v>22</v>
      </c>
      <c r="B16" s="150">
        <v>8749</v>
      </c>
      <c r="C16" s="151">
        <v>20554</v>
      </c>
      <c r="D16" s="151">
        <v>-54</v>
      </c>
      <c r="E16" s="151">
        <v>10</v>
      </c>
      <c r="F16" s="151">
        <v>41</v>
      </c>
      <c r="G16" s="151">
        <v>-31</v>
      </c>
      <c r="H16" s="151">
        <v>138</v>
      </c>
      <c r="I16" s="151">
        <v>161</v>
      </c>
      <c r="J16" s="152">
        <v>-23</v>
      </c>
      <c r="K16" s="150">
        <v>9550</v>
      </c>
      <c r="L16" s="151">
        <v>4</v>
      </c>
      <c r="M16" s="151">
        <v>18</v>
      </c>
      <c r="N16" s="151">
        <v>69</v>
      </c>
      <c r="O16" s="153">
        <v>80</v>
      </c>
      <c r="P16" s="150">
        <v>11004</v>
      </c>
      <c r="Q16" s="151">
        <v>6</v>
      </c>
      <c r="R16" s="151">
        <v>23</v>
      </c>
      <c r="S16" s="151">
        <v>69</v>
      </c>
      <c r="T16" s="154">
        <v>81</v>
      </c>
    </row>
    <row r="17" spans="1:20" ht="18.75" customHeight="1">
      <c r="A17" s="149" t="s">
        <v>23</v>
      </c>
      <c r="B17" s="150">
        <v>9770</v>
      </c>
      <c r="C17" s="151">
        <v>22180</v>
      </c>
      <c r="D17" s="151">
        <v>1</v>
      </c>
      <c r="E17" s="151">
        <v>11</v>
      </c>
      <c r="F17" s="151">
        <v>29</v>
      </c>
      <c r="G17" s="151">
        <v>-18</v>
      </c>
      <c r="H17" s="151">
        <v>129</v>
      </c>
      <c r="I17" s="151">
        <v>110</v>
      </c>
      <c r="J17" s="152">
        <v>19</v>
      </c>
      <c r="K17" s="150">
        <v>10516</v>
      </c>
      <c r="L17" s="151">
        <v>5</v>
      </c>
      <c r="M17" s="151">
        <v>13</v>
      </c>
      <c r="N17" s="151">
        <v>63</v>
      </c>
      <c r="O17" s="153">
        <v>58</v>
      </c>
      <c r="P17" s="150">
        <v>11664</v>
      </c>
      <c r="Q17" s="151">
        <v>6</v>
      </c>
      <c r="R17" s="151">
        <v>16</v>
      </c>
      <c r="S17" s="151">
        <v>66</v>
      </c>
      <c r="T17" s="154">
        <v>52</v>
      </c>
    </row>
    <row r="18" spans="1:20" ht="18.75" customHeight="1">
      <c r="A18" s="149" t="s">
        <v>24</v>
      </c>
      <c r="B18" s="150">
        <v>12069</v>
      </c>
      <c r="C18" s="151">
        <v>28701</v>
      </c>
      <c r="D18" s="151">
        <v>-44</v>
      </c>
      <c r="E18" s="151">
        <v>20</v>
      </c>
      <c r="F18" s="151">
        <v>35</v>
      </c>
      <c r="G18" s="151">
        <v>-15</v>
      </c>
      <c r="H18" s="151">
        <v>115</v>
      </c>
      <c r="I18" s="151">
        <v>144</v>
      </c>
      <c r="J18" s="152">
        <v>-29</v>
      </c>
      <c r="K18" s="150">
        <v>13843</v>
      </c>
      <c r="L18" s="151">
        <v>12</v>
      </c>
      <c r="M18" s="151">
        <v>17</v>
      </c>
      <c r="N18" s="151">
        <v>57</v>
      </c>
      <c r="O18" s="153">
        <v>78</v>
      </c>
      <c r="P18" s="150">
        <v>14858</v>
      </c>
      <c r="Q18" s="151">
        <v>8</v>
      </c>
      <c r="R18" s="151">
        <v>18</v>
      </c>
      <c r="S18" s="151">
        <v>58</v>
      </c>
      <c r="T18" s="154">
        <v>66</v>
      </c>
    </row>
    <row r="19" spans="1:20" ht="18.75" customHeight="1">
      <c r="A19" s="149" t="s">
        <v>25</v>
      </c>
      <c r="B19" s="150">
        <v>22803</v>
      </c>
      <c r="C19" s="151">
        <v>54151</v>
      </c>
      <c r="D19" s="151">
        <v>-28</v>
      </c>
      <c r="E19" s="151">
        <v>29</v>
      </c>
      <c r="F19" s="151">
        <v>57</v>
      </c>
      <c r="G19" s="151">
        <v>-28</v>
      </c>
      <c r="H19" s="151">
        <v>195</v>
      </c>
      <c r="I19" s="151">
        <v>195</v>
      </c>
      <c r="J19" s="152">
        <v>0</v>
      </c>
      <c r="K19" s="150">
        <v>25458</v>
      </c>
      <c r="L19" s="151">
        <v>16</v>
      </c>
      <c r="M19" s="151">
        <v>27</v>
      </c>
      <c r="N19" s="151">
        <v>108</v>
      </c>
      <c r="O19" s="153">
        <v>108</v>
      </c>
      <c r="P19" s="150">
        <v>28693</v>
      </c>
      <c r="Q19" s="151">
        <v>13</v>
      </c>
      <c r="R19" s="151">
        <v>30</v>
      </c>
      <c r="S19" s="151">
        <v>87</v>
      </c>
      <c r="T19" s="154">
        <v>87</v>
      </c>
    </row>
    <row r="20" spans="1:20" ht="18.75" customHeight="1">
      <c r="A20" s="149" t="s">
        <v>26</v>
      </c>
      <c r="B20" s="150">
        <v>14108</v>
      </c>
      <c r="C20" s="151">
        <v>34064</v>
      </c>
      <c r="D20" s="151">
        <v>-64</v>
      </c>
      <c r="E20" s="151">
        <v>11</v>
      </c>
      <c r="F20" s="151">
        <v>59</v>
      </c>
      <c r="G20" s="151">
        <v>-48</v>
      </c>
      <c r="H20" s="151">
        <v>145</v>
      </c>
      <c r="I20" s="151">
        <v>161</v>
      </c>
      <c r="J20" s="152">
        <v>-16</v>
      </c>
      <c r="K20" s="150">
        <v>15786</v>
      </c>
      <c r="L20" s="151">
        <v>5</v>
      </c>
      <c r="M20" s="151">
        <v>27</v>
      </c>
      <c r="N20" s="151">
        <v>70</v>
      </c>
      <c r="O20" s="153">
        <v>74</v>
      </c>
      <c r="P20" s="150">
        <v>18278</v>
      </c>
      <c r="Q20" s="151">
        <v>6</v>
      </c>
      <c r="R20" s="151">
        <v>32</v>
      </c>
      <c r="S20" s="151">
        <v>75</v>
      </c>
      <c r="T20" s="154">
        <v>87</v>
      </c>
    </row>
    <row r="21" spans="1:20" ht="18.75" customHeight="1">
      <c r="A21" s="149" t="s">
        <v>27</v>
      </c>
      <c r="B21" s="150">
        <v>13428</v>
      </c>
      <c r="C21" s="151">
        <v>33120</v>
      </c>
      <c r="D21" s="151">
        <v>-17</v>
      </c>
      <c r="E21" s="151">
        <v>19</v>
      </c>
      <c r="F21" s="151">
        <v>31</v>
      </c>
      <c r="G21" s="151">
        <v>-12</v>
      </c>
      <c r="H21" s="151">
        <v>214</v>
      </c>
      <c r="I21" s="151">
        <v>219</v>
      </c>
      <c r="J21" s="152">
        <v>-5</v>
      </c>
      <c r="K21" s="150">
        <v>15627</v>
      </c>
      <c r="L21" s="151">
        <v>8</v>
      </c>
      <c r="M21" s="151">
        <v>15</v>
      </c>
      <c r="N21" s="151">
        <v>114</v>
      </c>
      <c r="O21" s="153">
        <v>112</v>
      </c>
      <c r="P21" s="150">
        <v>17493</v>
      </c>
      <c r="Q21" s="151">
        <v>11</v>
      </c>
      <c r="R21" s="151">
        <v>16</v>
      </c>
      <c r="S21" s="151">
        <v>100</v>
      </c>
      <c r="T21" s="154">
        <v>107</v>
      </c>
    </row>
    <row r="22" spans="1:20" ht="18.75" customHeight="1">
      <c r="A22" s="149" t="s">
        <v>28</v>
      </c>
      <c r="B22" s="150">
        <v>12053</v>
      </c>
      <c r="C22" s="151">
        <v>26725</v>
      </c>
      <c r="D22" s="151">
        <v>-46</v>
      </c>
      <c r="E22" s="151">
        <v>13</v>
      </c>
      <c r="F22" s="151">
        <v>58</v>
      </c>
      <c r="G22" s="151">
        <v>-45</v>
      </c>
      <c r="H22" s="151">
        <v>115</v>
      </c>
      <c r="I22" s="151">
        <v>116</v>
      </c>
      <c r="J22" s="152">
        <v>-1</v>
      </c>
      <c r="K22" s="150">
        <v>12684</v>
      </c>
      <c r="L22" s="151">
        <v>6</v>
      </c>
      <c r="M22" s="151">
        <v>29</v>
      </c>
      <c r="N22" s="151">
        <v>63</v>
      </c>
      <c r="O22" s="153">
        <v>65</v>
      </c>
      <c r="P22" s="150">
        <v>14041</v>
      </c>
      <c r="Q22" s="151">
        <v>7</v>
      </c>
      <c r="R22" s="151">
        <v>29</v>
      </c>
      <c r="S22" s="151">
        <v>52</v>
      </c>
      <c r="T22" s="154">
        <v>51</v>
      </c>
    </row>
    <row r="23" spans="1:20" ht="18.75" customHeight="1">
      <c r="A23" s="143" t="s">
        <v>29</v>
      </c>
      <c r="B23" s="144">
        <v>848</v>
      </c>
      <c r="C23" s="145">
        <v>1795</v>
      </c>
      <c r="D23" s="145">
        <v>-4</v>
      </c>
      <c r="E23" s="145">
        <v>0</v>
      </c>
      <c r="F23" s="145">
        <v>1</v>
      </c>
      <c r="G23" s="145">
        <v>-1</v>
      </c>
      <c r="H23" s="145">
        <v>9</v>
      </c>
      <c r="I23" s="145">
        <v>12</v>
      </c>
      <c r="J23" s="146">
        <v>-3</v>
      </c>
      <c r="K23" s="144">
        <v>849</v>
      </c>
      <c r="L23" s="145">
        <v>0</v>
      </c>
      <c r="M23" s="145">
        <v>1</v>
      </c>
      <c r="N23" s="145">
        <v>4</v>
      </c>
      <c r="O23" s="147">
        <v>7</v>
      </c>
      <c r="P23" s="144">
        <v>946</v>
      </c>
      <c r="Q23" s="145">
        <v>0</v>
      </c>
      <c r="R23" s="145">
        <v>0</v>
      </c>
      <c r="S23" s="145">
        <v>5</v>
      </c>
      <c r="T23" s="148">
        <v>5</v>
      </c>
    </row>
    <row r="24" spans="1:20" ht="18.75" customHeight="1">
      <c r="A24" s="149" t="s">
        <v>30</v>
      </c>
      <c r="B24" s="150">
        <v>848</v>
      </c>
      <c r="C24" s="151">
        <v>1795</v>
      </c>
      <c r="D24" s="151">
        <v>-4</v>
      </c>
      <c r="E24" s="151">
        <v>0</v>
      </c>
      <c r="F24" s="151">
        <v>1</v>
      </c>
      <c r="G24" s="151">
        <v>-1</v>
      </c>
      <c r="H24" s="151">
        <v>9</v>
      </c>
      <c r="I24" s="151">
        <v>12</v>
      </c>
      <c r="J24" s="152">
        <v>-3</v>
      </c>
      <c r="K24" s="150">
        <v>849</v>
      </c>
      <c r="L24" s="151">
        <v>0</v>
      </c>
      <c r="M24" s="151">
        <v>1</v>
      </c>
      <c r="N24" s="151">
        <v>4</v>
      </c>
      <c r="O24" s="153">
        <v>7</v>
      </c>
      <c r="P24" s="150">
        <v>946</v>
      </c>
      <c r="Q24" s="151">
        <v>0</v>
      </c>
      <c r="R24" s="151">
        <v>0</v>
      </c>
      <c r="S24" s="151">
        <v>5</v>
      </c>
      <c r="T24" s="154">
        <v>5</v>
      </c>
    </row>
    <row r="25" spans="1:20" ht="18.75" customHeight="1">
      <c r="A25" s="143" t="s">
        <v>31</v>
      </c>
      <c r="B25" s="144">
        <v>11243</v>
      </c>
      <c r="C25" s="145">
        <v>27870</v>
      </c>
      <c r="D25" s="145">
        <v>-22</v>
      </c>
      <c r="E25" s="145">
        <v>13</v>
      </c>
      <c r="F25" s="145">
        <v>20</v>
      </c>
      <c r="G25" s="145">
        <v>-7</v>
      </c>
      <c r="H25" s="145">
        <v>115</v>
      </c>
      <c r="I25" s="145">
        <v>130</v>
      </c>
      <c r="J25" s="146">
        <v>-15</v>
      </c>
      <c r="K25" s="144">
        <v>13303</v>
      </c>
      <c r="L25" s="145">
        <v>5</v>
      </c>
      <c r="M25" s="145">
        <v>10</v>
      </c>
      <c r="N25" s="145">
        <v>52</v>
      </c>
      <c r="O25" s="147">
        <v>65</v>
      </c>
      <c r="P25" s="144">
        <v>14567</v>
      </c>
      <c r="Q25" s="145">
        <v>8</v>
      </c>
      <c r="R25" s="145">
        <v>10</v>
      </c>
      <c r="S25" s="145">
        <v>63</v>
      </c>
      <c r="T25" s="148">
        <v>65</v>
      </c>
    </row>
    <row r="26" spans="1:20" ht="18.75" customHeight="1">
      <c r="A26" s="149" t="s">
        <v>32</v>
      </c>
      <c r="B26" s="150">
        <v>11243</v>
      </c>
      <c r="C26" s="151">
        <v>27870</v>
      </c>
      <c r="D26" s="151">
        <v>-22</v>
      </c>
      <c r="E26" s="151">
        <v>13</v>
      </c>
      <c r="F26" s="151">
        <v>20</v>
      </c>
      <c r="G26" s="151">
        <v>-7</v>
      </c>
      <c r="H26" s="151">
        <v>115</v>
      </c>
      <c r="I26" s="151">
        <v>130</v>
      </c>
      <c r="J26" s="152">
        <v>-15</v>
      </c>
      <c r="K26" s="150">
        <v>13303</v>
      </c>
      <c r="L26" s="151">
        <v>5</v>
      </c>
      <c r="M26" s="151">
        <v>10</v>
      </c>
      <c r="N26" s="151">
        <v>52</v>
      </c>
      <c r="O26" s="153">
        <v>65</v>
      </c>
      <c r="P26" s="150">
        <v>14567</v>
      </c>
      <c r="Q26" s="151">
        <v>8</v>
      </c>
      <c r="R26" s="151">
        <v>10</v>
      </c>
      <c r="S26" s="151">
        <v>63</v>
      </c>
      <c r="T26" s="154">
        <v>65</v>
      </c>
    </row>
    <row r="27" spans="1:20" ht="18.75" customHeight="1">
      <c r="A27" s="143" t="s">
        <v>33</v>
      </c>
      <c r="B27" s="144">
        <v>9194</v>
      </c>
      <c r="C27" s="145">
        <v>23637</v>
      </c>
      <c r="D27" s="145">
        <v>71</v>
      </c>
      <c r="E27" s="145">
        <v>8</v>
      </c>
      <c r="F27" s="145">
        <v>31</v>
      </c>
      <c r="G27" s="145">
        <v>-23</v>
      </c>
      <c r="H27" s="145">
        <v>223</v>
      </c>
      <c r="I27" s="145">
        <v>129</v>
      </c>
      <c r="J27" s="146">
        <v>94</v>
      </c>
      <c r="K27" s="144">
        <v>11340</v>
      </c>
      <c r="L27" s="145">
        <v>5</v>
      </c>
      <c r="M27" s="145">
        <v>10</v>
      </c>
      <c r="N27" s="145">
        <v>151</v>
      </c>
      <c r="O27" s="147">
        <v>61</v>
      </c>
      <c r="P27" s="144">
        <v>12297</v>
      </c>
      <c r="Q27" s="145">
        <v>3</v>
      </c>
      <c r="R27" s="145">
        <v>21</v>
      </c>
      <c r="S27" s="145">
        <v>72</v>
      </c>
      <c r="T27" s="148">
        <v>68</v>
      </c>
    </row>
    <row r="28" spans="1:20" ht="18.75" customHeight="1">
      <c r="A28" s="149" t="s">
        <v>34</v>
      </c>
      <c r="B28" s="150">
        <v>3444</v>
      </c>
      <c r="C28" s="151">
        <v>8932</v>
      </c>
      <c r="D28" s="151">
        <v>-34</v>
      </c>
      <c r="E28" s="151">
        <v>3</v>
      </c>
      <c r="F28" s="151">
        <v>11</v>
      </c>
      <c r="G28" s="151">
        <v>-8</v>
      </c>
      <c r="H28" s="151">
        <v>18</v>
      </c>
      <c r="I28" s="151">
        <v>44</v>
      </c>
      <c r="J28" s="152">
        <v>-26</v>
      </c>
      <c r="K28" s="150">
        <v>4261</v>
      </c>
      <c r="L28" s="151">
        <v>2</v>
      </c>
      <c r="M28" s="151">
        <v>4</v>
      </c>
      <c r="N28" s="151">
        <v>10</v>
      </c>
      <c r="O28" s="153">
        <v>19</v>
      </c>
      <c r="P28" s="150">
        <v>4671</v>
      </c>
      <c r="Q28" s="151">
        <v>1</v>
      </c>
      <c r="R28" s="151">
        <v>7</v>
      </c>
      <c r="S28" s="151">
        <v>8</v>
      </c>
      <c r="T28" s="154">
        <v>25</v>
      </c>
    </row>
    <row r="29" spans="1:20" ht="18.75" customHeight="1" thickBot="1">
      <c r="A29" s="155" t="s">
        <v>35</v>
      </c>
      <c r="B29" s="156">
        <v>5750</v>
      </c>
      <c r="C29" s="157">
        <v>14705</v>
      </c>
      <c r="D29" s="157">
        <v>105</v>
      </c>
      <c r="E29" s="157">
        <v>5</v>
      </c>
      <c r="F29" s="157">
        <v>20</v>
      </c>
      <c r="G29" s="157">
        <v>-15</v>
      </c>
      <c r="H29" s="157">
        <v>205</v>
      </c>
      <c r="I29" s="157">
        <v>85</v>
      </c>
      <c r="J29" s="158">
        <v>120</v>
      </c>
      <c r="K29" s="156">
        <v>7079</v>
      </c>
      <c r="L29" s="157">
        <v>3</v>
      </c>
      <c r="M29" s="157">
        <v>6</v>
      </c>
      <c r="N29" s="157">
        <v>141</v>
      </c>
      <c r="O29" s="159">
        <v>42</v>
      </c>
      <c r="P29" s="156">
        <v>7626</v>
      </c>
      <c r="Q29" s="157">
        <v>2</v>
      </c>
      <c r="R29" s="157">
        <v>14</v>
      </c>
      <c r="S29" s="157">
        <v>64</v>
      </c>
      <c r="T29" s="160">
        <v>43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1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13" sqref="F13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182" t="s">
        <v>74</v>
      </c>
      <c r="D5" s="183"/>
      <c r="E5" s="184"/>
      <c r="F5" s="182" t="s">
        <v>75</v>
      </c>
      <c r="G5" s="184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4006</v>
      </c>
      <c r="D7" s="7">
        <f>SUM(D8:D16)</f>
        <v>2429</v>
      </c>
      <c r="E7" s="7">
        <f>SUM(E8:E16)</f>
        <v>1577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v>2073</v>
      </c>
      <c r="D8" s="7">
        <v>1231</v>
      </c>
      <c r="E8" s="7">
        <f>C8-D8</f>
        <v>842</v>
      </c>
      <c r="F8" s="7">
        <f>ROUND(C8/C$7,2)*100</f>
        <v>52</v>
      </c>
      <c r="G8" s="7">
        <f>ROUND(D8/D$7,2)*100</f>
        <v>51</v>
      </c>
      <c r="H8" s="2"/>
    </row>
    <row r="9" spans="1:8" ht="23.25" customHeight="1">
      <c r="A9" s="2"/>
      <c r="B9" s="6" t="s">
        <v>81</v>
      </c>
      <c r="C9" s="7">
        <v>91</v>
      </c>
      <c r="D9" s="7">
        <v>25</v>
      </c>
      <c r="E9" s="7">
        <f aca="true" t="shared" si="0" ref="E9:E16">C9-D9</f>
        <v>66</v>
      </c>
      <c r="F9" s="7">
        <f aca="true" t="shared" si="1" ref="F9:G16">ROUND(C9/C$7,2)*100</f>
        <v>2</v>
      </c>
      <c r="G9" s="7">
        <f t="shared" si="1"/>
        <v>1</v>
      </c>
      <c r="H9" s="2"/>
    </row>
    <row r="10" spans="1:8" ht="23.25" customHeight="1">
      <c r="A10" s="2"/>
      <c r="B10" s="6" t="s">
        <v>82</v>
      </c>
      <c r="C10" s="7">
        <v>202</v>
      </c>
      <c r="D10" s="7">
        <v>127</v>
      </c>
      <c r="E10" s="7">
        <f t="shared" si="0"/>
        <v>75</v>
      </c>
      <c r="F10" s="7">
        <f t="shared" si="1"/>
        <v>5</v>
      </c>
      <c r="G10" s="7">
        <f t="shared" si="1"/>
        <v>5</v>
      </c>
      <c r="H10" s="2"/>
    </row>
    <row r="11" spans="1:8" ht="23.25" customHeight="1">
      <c r="A11" s="2"/>
      <c r="B11" s="6" t="s">
        <v>83</v>
      </c>
      <c r="C11" s="7">
        <v>291</v>
      </c>
      <c r="D11" s="7">
        <v>220</v>
      </c>
      <c r="E11" s="7">
        <f t="shared" si="0"/>
        <v>71</v>
      </c>
      <c r="F11" s="7">
        <f t="shared" si="1"/>
        <v>7.000000000000001</v>
      </c>
      <c r="G11" s="7">
        <f t="shared" si="1"/>
        <v>9</v>
      </c>
      <c r="H11" s="2"/>
    </row>
    <row r="12" spans="1:8" ht="23.25" customHeight="1">
      <c r="A12" s="2"/>
      <c r="B12" s="6" t="s">
        <v>84</v>
      </c>
      <c r="C12" s="7">
        <v>163</v>
      </c>
      <c r="D12" s="7">
        <v>126</v>
      </c>
      <c r="E12" s="7">
        <f t="shared" si="0"/>
        <v>37</v>
      </c>
      <c r="F12" s="7">
        <f t="shared" si="1"/>
        <v>4</v>
      </c>
      <c r="G12" s="7">
        <f t="shared" si="1"/>
        <v>5</v>
      </c>
      <c r="H12" s="2"/>
    </row>
    <row r="13" spans="1:8" ht="23.25" customHeight="1">
      <c r="A13" s="2"/>
      <c r="B13" s="6" t="s">
        <v>85</v>
      </c>
      <c r="C13" s="7">
        <v>538</v>
      </c>
      <c r="D13" s="7">
        <v>464</v>
      </c>
      <c r="E13" s="7">
        <f t="shared" si="0"/>
        <v>74</v>
      </c>
      <c r="F13" s="7">
        <f t="shared" si="1"/>
        <v>13</v>
      </c>
      <c r="G13" s="7">
        <f t="shared" si="1"/>
        <v>19</v>
      </c>
      <c r="H13" s="2"/>
    </row>
    <row r="14" spans="1:8" ht="23.25" customHeight="1">
      <c r="A14" s="2"/>
      <c r="B14" s="6" t="s">
        <v>86</v>
      </c>
      <c r="C14" s="7">
        <v>29</v>
      </c>
      <c r="D14" s="7">
        <v>21</v>
      </c>
      <c r="E14" s="7">
        <f t="shared" si="0"/>
        <v>8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v>18</v>
      </c>
      <c r="D15" s="7">
        <v>16</v>
      </c>
      <c r="E15" s="7">
        <f t="shared" si="0"/>
        <v>2</v>
      </c>
      <c r="F15" s="7">
        <f t="shared" si="1"/>
        <v>0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v>601</v>
      </c>
      <c r="D16" s="7">
        <v>199</v>
      </c>
      <c r="E16" s="7">
        <f t="shared" si="0"/>
        <v>402</v>
      </c>
      <c r="F16" s="7">
        <f t="shared" si="1"/>
        <v>15</v>
      </c>
      <c r="G16" s="7">
        <f t="shared" si="1"/>
        <v>8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3">
      <selection activeCell="G22" sqref="G22"/>
    </sheetView>
  </sheetViews>
  <sheetFormatPr defaultColWidth="8.00390625" defaultRowHeight="12.75"/>
  <cols>
    <col min="1" max="1" width="10.625" style="10" customWidth="1"/>
    <col min="2" max="2" width="9.875" style="10" customWidth="1"/>
    <col min="3" max="15" width="8.25390625" style="10" customWidth="1"/>
    <col min="16" max="16" width="8.25390625" style="20" customWidth="1"/>
    <col min="17" max="16384" width="8.00390625" style="10" customWidth="1"/>
  </cols>
  <sheetData>
    <row r="1" spans="15:16" ht="11.25" customHeight="1">
      <c r="O1" s="192" t="s">
        <v>0</v>
      </c>
      <c r="P1" s="192"/>
    </row>
    <row r="2" spans="1:21" ht="18.75" customHeight="1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94" t="s">
        <v>92</v>
      </c>
      <c r="P3" s="194"/>
      <c r="Q3" s="12"/>
      <c r="R3" s="13"/>
      <c r="S3" s="13"/>
      <c r="T3" s="13"/>
    </row>
    <row r="4" spans="1:16" ht="12.75">
      <c r="A4" s="195" t="s">
        <v>2</v>
      </c>
      <c r="B4" s="198" t="s">
        <v>3</v>
      </c>
      <c r="C4" s="201" t="s">
        <v>4</v>
      </c>
      <c r="D4" s="201"/>
      <c r="E4" s="201"/>
      <c r="F4" s="201"/>
      <c r="G4" s="201"/>
      <c r="H4" s="201"/>
      <c r="I4" s="201" t="s">
        <v>5</v>
      </c>
      <c r="J4" s="201"/>
      <c r="K4" s="201"/>
      <c r="L4" s="201"/>
      <c r="M4" s="201"/>
      <c r="N4" s="201"/>
      <c r="O4" s="202" t="s">
        <v>6</v>
      </c>
      <c r="P4" s="203"/>
    </row>
    <row r="5" spans="1:16" ht="12.75">
      <c r="A5" s="196"/>
      <c r="B5" s="199"/>
      <c r="C5" s="185" t="s">
        <v>7</v>
      </c>
      <c r="D5" s="186"/>
      <c r="E5" s="187"/>
      <c r="F5" s="185" t="s">
        <v>8</v>
      </c>
      <c r="G5" s="186"/>
      <c r="H5" s="187"/>
      <c r="I5" s="185" t="s">
        <v>7</v>
      </c>
      <c r="J5" s="186"/>
      <c r="K5" s="187"/>
      <c r="L5" s="185" t="s">
        <v>8</v>
      </c>
      <c r="M5" s="186"/>
      <c r="N5" s="187"/>
      <c r="O5" s="188" t="s">
        <v>7</v>
      </c>
      <c r="P5" s="190" t="s">
        <v>8</v>
      </c>
    </row>
    <row r="6" spans="1:16" ht="12.75">
      <c r="A6" s="197"/>
      <c r="B6" s="200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89"/>
      <c r="P6" s="191"/>
    </row>
    <row r="7" spans="1:17" ht="18.75" customHeight="1">
      <c r="A7" s="17" t="s">
        <v>12</v>
      </c>
      <c r="B7" s="43">
        <v>11099</v>
      </c>
      <c r="C7" s="47">
        <v>2302</v>
      </c>
      <c r="D7" s="48">
        <v>1147</v>
      </c>
      <c r="E7" s="46">
        <v>1155</v>
      </c>
      <c r="F7" s="47">
        <v>2302</v>
      </c>
      <c r="G7" s="48">
        <v>1147</v>
      </c>
      <c r="H7" s="46">
        <v>1155</v>
      </c>
      <c r="I7" s="47">
        <v>4006</v>
      </c>
      <c r="J7" s="48">
        <v>2305</v>
      </c>
      <c r="K7" s="46">
        <v>1701</v>
      </c>
      <c r="L7" s="47">
        <v>2429</v>
      </c>
      <c r="M7" s="48">
        <v>1306</v>
      </c>
      <c r="N7" s="46">
        <v>1123</v>
      </c>
      <c r="O7" s="49">
        <v>24</v>
      </c>
      <c r="P7" s="50">
        <v>36</v>
      </c>
      <c r="Q7" s="42"/>
    </row>
    <row r="8" spans="1:17" ht="18.75" customHeight="1">
      <c r="A8" s="17" t="s">
        <v>13</v>
      </c>
      <c r="B8" s="43">
        <v>10481</v>
      </c>
      <c r="C8" s="47">
        <v>2161</v>
      </c>
      <c r="D8" s="48">
        <v>1081</v>
      </c>
      <c r="E8" s="46">
        <v>1080</v>
      </c>
      <c r="F8" s="47">
        <v>2133</v>
      </c>
      <c r="G8" s="48">
        <v>1067</v>
      </c>
      <c r="H8" s="46">
        <v>1066</v>
      </c>
      <c r="I8" s="47">
        <v>3804</v>
      </c>
      <c r="J8" s="48">
        <v>2166</v>
      </c>
      <c r="K8" s="46">
        <v>1638</v>
      </c>
      <c r="L8" s="47">
        <v>2335</v>
      </c>
      <c r="M8" s="48">
        <v>1256</v>
      </c>
      <c r="N8" s="46">
        <v>1079</v>
      </c>
      <c r="O8" s="49">
        <v>20</v>
      </c>
      <c r="P8" s="50">
        <v>28</v>
      </c>
      <c r="Q8" s="42"/>
    </row>
    <row r="9" spans="1:17" ht="18.75" customHeight="1">
      <c r="A9" s="17" t="s">
        <v>14</v>
      </c>
      <c r="B9" s="43">
        <v>618</v>
      </c>
      <c r="C9" s="47">
        <v>141</v>
      </c>
      <c r="D9" s="48">
        <v>66</v>
      </c>
      <c r="E9" s="46">
        <v>75</v>
      </c>
      <c r="F9" s="47">
        <v>169</v>
      </c>
      <c r="G9" s="48">
        <v>80</v>
      </c>
      <c r="H9" s="46">
        <v>89</v>
      </c>
      <c r="I9" s="47">
        <v>202</v>
      </c>
      <c r="J9" s="48">
        <v>139</v>
      </c>
      <c r="K9" s="46">
        <v>63</v>
      </c>
      <c r="L9" s="47">
        <v>94</v>
      </c>
      <c r="M9" s="48">
        <v>50</v>
      </c>
      <c r="N9" s="46">
        <v>44</v>
      </c>
      <c r="O9" s="49">
        <v>4</v>
      </c>
      <c r="P9" s="50">
        <v>8</v>
      </c>
      <c r="Q9" s="42"/>
    </row>
    <row r="10" spans="1:17" ht="18.75" customHeight="1">
      <c r="A10" s="18" t="s">
        <v>15</v>
      </c>
      <c r="B10" s="44">
        <v>4379</v>
      </c>
      <c r="C10" s="51">
        <v>893</v>
      </c>
      <c r="D10" s="52">
        <v>445</v>
      </c>
      <c r="E10" s="53">
        <v>448</v>
      </c>
      <c r="F10" s="51">
        <v>602</v>
      </c>
      <c r="G10" s="52">
        <v>302</v>
      </c>
      <c r="H10" s="53">
        <v>300</v>
      </c>
      <c r="I10" s="51">
        <v>1841</v>
      </c>
      <c r="J10" s="52">
        <v>1101</v>
      </c>
      <c r="K10" s="53">
        <v>740</v>
      </c>
      <c r="L10" s="51">
        <v>1026</v>
      </c>
      <c r="M10" s="52">
        <v>566</v>
      </c>
      <c r="N10" s="53">
        <v>460</v>
      </c>
      <c r="O10" s="54">
        <v>2</v>
      </c>
      <c r="P10" s="55">
        <v>15</v>
      </c>
      <c r="Q10" s="42"/>
    </row>
    <row r="11" spans="1:17" ht="18.75" customHeight="1">
      <c r="A11" s="18" t="s">
        <v>16</v>
      </c>
      <c r="B11" s="44">
        <v>1530</v>
      </c>
      <c r="C11" s="51">
        <v>264</v>
      </c>
      <c r="D11" s="52">
        <v>120</v>
      </c>
      <c r="E11" s="53">
        <v>144</v>
      </c>
      <c r="F11" s="51">
        <v>269</v>
      </c>
      <c r="G11" s="52">
        <v>131</v>
      </c>
      <c r="H11" s="53">
        <v>138</v>
      </c>
      <c r="I11" s="51">
        <v>746</v>
      </c>
      <c r="J11" s="52">
        <v>361</v>
      </c>
      <c r="K11" s="53">
        <v>385</v>
      </c>
      <c r="L11" s="51">
        <v>246</v>
      </c>
      <c r="M11" s="52">
        <v>129</v>
      </c>
      <c r="N11" s="53">
        <v>117</v>
      </c>
      <c r="O11" s="54">
        <v>4</v>
      </c>
      <c r="P11" s="55">
        <v>1</v>
      </c>
      <c r="Q11" s="42"/>
    </row>
    <row r="12" spans="1:17" ht="18.75" customHeight="1">
      <c r="A12" s="18" t="s">
        <v>17</v>
      </c>
      <c r="B12" s="44">
        <v>914</v>
      </c>
      <c r="C12" s="51">
        <v>156</v>
      </c>
      <c r="D12" s="52">
        <v>79</v>
      </c>
      <c r="E12" s="53">
        <v>77</v>
      </c>
      <c r="F12" s="51">
        <v>171</v>
      </c>
      <c r="G12" s="52">
        <v>89</v>
      </c>
      <c r="H12" s="53">
        <v>82</v>
      </c>
      <c r="I12" s="51">
        <v>324</v>
      </c>
      <c r="J12" s="52">
        <v>207</v>
      </c>
      <c r="K12" s="53">
        <v>117</v>
      </c>
      <c r="L12" s="51">
        <v>262</v>
      </c>
      <c r="M12" s="52">
        <v>130</v>
      </c>
      <c r="N12" s="53">
        <v>132</v>
      </c>
      <c r="O12" s="54">
        <v>1</v>
      </c>
      <c r="P12" s="55">
        <v>0</v>
      </c>
      <c r="Q12" s="42"/>
    </row>
    <row r="13" spans="1:17" ht="18.75" customHeight="1">
      <c r="A13" s="18" t="s">
        <v>18</v>
      </c>
      <c r="B13" s="44">
        <v>618</v>
      </c>
      <c r="C13" s="51">
        <v>144</v>
      </c>
      <c r="D13" s="52">
        <v>75</v>
      </c>
      <c r="E13" s="53">
        <v>69</v>
      </c>
      <c r="F13" s="51">
        <v>151</v>
      </c>
      <c r="G13" s="52">
        <v>84</v>
      </c>
      <c r="H13" s="53">
        <v>67</v>
      </c>
      <c r="I13" s="51">
        <v>181</v>
      </c>
      <c r="J13" s="52">
        <v>100</v>
      </c>
      <c r="K13" s="53">
        <v>81</v>
      </c>
      <c r="L13" s="51">
        <v>140</v>
      </c>
      <c r="M13" s="52">
        <v>73</v>
      </c>
      <c r="N13" s="53">
        <v>67</v>
      </c>
      <c r="O13" s="54">
        <v>2</v>
      </c>
      <c r="P13" s="55">
        <v>0</v>
      </c>
      <c r="Q13" s="42"/>
    </row>
    <row r="14" spans="1:17" ht="18.75" customHeight="1">
      <c r="A14" s="18" t="s">
        <v>19</v>
      </c>
      <c r="B14" s="44">
        <v>553</v>
      </c>
      <c r="C14" s="51">
        <v>98</v>
      </c>
      <c r="D14" s="52">
        <v>50</v>
      </c>
      <c r="E14" s="53">
        <v>48</v>
      </c>
      <c r="F14" s="51">
        <v>164</v>
      </c>
      <c r="G14" s="52">
        <v>82</v>
      </c>
      <c r="H14" s="53">
        <v>82</v>
      </c>
      <c r="I14" s="51">
        <v>134</v>
      </c>
      <c r="J14" s="52">
        <v>85</v>
      </c>
      <c r="K14" s="53">
        <v>49</v>
      </c>
      <c r="L14" s="51">
        <v>157</v>
      </c>
      <c r="M14" s="52">
        <v>76</v>
      </c>
      <c r="N14" s="53">
        <v>81</v>
      </c>
      <c r="O14" s="54">
        <v>0</v>
      </c>
      <c r="P14" s="55">
        <v>0</v>
      </c>
      <c r="Q14" s="42"/>
    </row>
    <row r="15" spans="1:17" ht="18.75" customHeight="1">
      <c r="A15" s="18" t="s">
        <v>20</v>
      </c>
      <c r="B15" s="44">
        <v>246</v>
      </c>
      <c r="C15" s="51">
        <v>68</v>
      </c>
      <c r="D15" s="52">
        <v>38</v>
      </c>
      <c r="E15" s="53">
        <v>30</v>
      </c>
      <c r="F15" s="51">
        <v>86</v>
      </c>
      <c r="G15" s="52">
        <v>41</v>
      </c>
      <c r="H15" s="53">
        <v>45</v>
      </c>
      <c r="I15" s="51">
        <v>43</v>
      </c>
      <c r="J15" s="52">
        <v>27</v>
      </c>
      <c r="K15" s="53">
        <v>16</v>
      </c>
      <c r="L15" s="51">
        <v>48</v>
      </c>
      <c r="M15" s="52">
        <v>24</v>
      </c>
      <c r="N15" s="53">
        <v>24</v>
      </c>
      <c r="O15" s="54">
        <v>1</v>
      </c>
      <c r="P15" s="55">
        <v>0</v>
      </c>
      <c r="Q15" s="42"/>
    </row>
    <row r="16" spans="1:17" ht="18.75" customHeight="1">
      <c r="A16" s="18" t="s">
        <v>21</v>
      </c>
      <c r="B16" s="44">
        <v>84</v>
      </c>
      <c r="C16" s="51">
        <v>9</v>
      </c>
      <c r="D16" s="52">
        <v>5</v>
      </c>
      <c r="E16" s="53">
        <v>4</v>
      </c>
      <c r="F16" s="51">
        <v>36</v>
      </c>
      <c r="G16" s="52">
        <v>17</v>
      </c>
      <c r="H16" s="53">
        <v>19</v>
      </c>
      <c r="I16" s="51">
        <v>16</v>
      </c>
      <c r="J16" s="52">
        <v>12</v>
      </c>
      <c r="K16" s="53">
        <v>4</v>
      </c>
      <c r="L16" s="51">
        <v>6</v>
      </c>
      <c r="M16" s="52">
        <v>4</v>
      </c>
      <c r="N16" s="53">
        <v>2</v>
      </c>
      <c r="O16" s="54">
        <v>7</v>
      </c>
      <c r="P16" s="55">
        <v>10</v>
      </c>
      <c r="Q16" s="42"/>
    </row>
    <row r="17" spans="1:17" ht="18.75" customHeight="1">
      <c r="A17" s="18" t="s">
        <v>22</v>
      </c>
      <c r="B17" s="44">
        <v>299</v>
      </c>
      <c r="C17" s="51">
        <v>73</v>
      </c>
      <c r="D17" s="52">
        <v>36</v>
      </c>
      <c r="E17" s="53">
        <v>37</v>
      </c>
      <c r="F17" s="51">
        <v>107</v>
      </c>
      <c r="G17" s="52">
        <v>48</v>
      </c>
      <c r="H17" s="53">
        <v>59</v>
      </c>
      <c r="I17" s="51">
        <v>65</v>
      </c>
      <c r="J17" s="52">
        <v>33</v>
      </c>
      <c r="K17" s="53">
        <v>32</v>
      </c>
      <c r="L17" s="51">
        <v>54</v>
      </c>
      <c r="M17" s="52">
        <v>32</v>
      </c>
      <c r="N17" s="53">
        <v>22</v>
      </c>
      <c r="O17" s="54">
        <v>0</v>
      </c>
      <c r="P17" s="55">
        <v>0</v>
      </c>
      <c r="Q17" s="42"/>
    </row>
    <row r="18" spans="1:17" ht="18.75" customHeight="1">
      <c r="A18" s="18" t="s">
        <v>23</v>
      </c>
      <c r="B18" s="44">
        <v>239</v>
      </c>
      <c r="C18" s="51">
        <v>56</v>
      </c>
      <c r="D18" s="52">
        <v>33</v>
      </c>
      <c r="E18" s="53">
        <v>23</v>
      </c>
      <c r="F18" s="51">
        <v>57</v>
      </c>
      <c r="G18" s="52">
        <v>33</v>
      </c>
      <c r="H18" s="53">
        <v>24</v>
      </c>
      <c r="I18" s="51">
        <v>73</v>
      </c>
      <c r="J18" s="52">
        <v>30</v>
      </c>
      <c r="K18" s="53">
        <v>43</v>
      </c>
      <c r="L18" s="51">
        <v>53</v>
      </c>
      <c r="M18" s="52">
        <v>25</v>
      </c>
      <c r="N18" s="53">
        <v>28</v>
      </c>
      <c r="O18" s="54">
        <v>0</v>
      </c>
      <c r="P18" s="55">
        <v>0</v>
      </c>
      <c r="Q18" s="42"/>
    </row>
    <row r="19" spans="1:17" ht="18.75" customHeight="1">
      <c r="A19" s="18" t="s">
        <v>24</v>
      </c>
      <c r="B19" s="44">
        <v>259</v>
      </c>
      <c r="C19" s="51">
        <v>52</v>
      </c>
      <c r="D19" s="52">
        <v>22</v>
      </c>
      <c r="E19" s="53">
        <v>30</v>
      </c>
      <c r="F19" s="51">
        <v>97</v>
      </c>
      <c r="G19" s="52">
        <v>49</v>
      </c>
      <c r="H19" s="53">
        <v>48</v>
      </c>
      <c r="I19" s="51">
        <v>63</v>
      </c>
      <c r="J19" s="52">
        <v>35</v>
      </c>
      <c r="K19" s="53">
        <v>28</v>
      </c>
      <c r="L19" s="51">
        <v>47</v>
      </c>
      <c r="M19" s="52">
        <v>29</v>
      </c>
      <c r="N19" s="53">
        <v>18</v>
      </c>
      <c r="O19" s="54">
        <v>0</v>
      </c>
      <c r="P19" s="55">
        <v>0</v>
      </c>
      <c r="Q19" s="42"/>
    </row>
    <row r="20" spans="1:17" ht="18.75" customHeight="1">
      <c r="A20" s="18" t="s">
        <v>25</v>
      </c>
      <c r="B20" s="44">
        <v>390</v>
      </c>
      <c r="C20" s="51">
        <v>93</v>
      </c>
      <c r="D20" s="52">
        <v>44</v>
      </c>
      <c r="E20" s="53">
        <v>49</v>
      </c>
      <c r="F20" s="51">
        <v>108</v>
      </c>
      <c r="G20" s="52">
        <v>53</v>
      </c>
      <c r="H20" s="53">
        <v>55</v>
      </c>
      <c r="I20" s="51">
        <v>102</v>
      </c>
      <c r="J20" s="52">
        <v>64</v>
      </c>
      <c r="K20" s="53">
        <v>38</v>
      </c>
      <c r="L20" s="51">
        <v>87</v>
      </c>
      <c r="M20" s="52">
        <v>55</v>
      </c>
      <c r="N20" s="53">
        <v>32</v>
      </c>
      <c r="O20" s="54">
        <v>0</v>
      </c>
      <c r="P20" s="55">
        <v>0</v>
      </c>
      <c r="Q20" s="42"/>
    </row>
    <row r="21" spans="1:17" ht="18.75" customHeight="1">
      <c r="A21" s="18" t="s">
        <v>26</v>
      </c>
      <c r="B21" s="44">
        <v>306</v>
      </c>
      <c r="C21" s="51">
        <v>88</v>
      </c>
      <c r="D21" s="52">
        <v>42</v>
      </c>
      <c r="E21" s="53">
        <v>46</v>
      </c>
      <c r="F21" s="51">
        <v>115</v>
      </c>
      <c r="G21" s="52">
        <v>47</v>
      </c>
      <c r="H21" s="53">
        <v>68</v>
      </c>
      <c r="I21" s="51">
        <v>57</v>
      </c>
      <c r="J21" s="52">
        <v>28</v>
      </c>
      <c r="K21" s="53">
        <v>29</v>
      </c>
      <c r="L21" s="51">
        <v>44</v>
      </c>
      <c r="M21" s="52">
        <v>27</v>
      </c>
      <c r="N21" s="53">
        <v>17</v>
      </c>
      <c r="O21" s="54">
        <v>0</v>
      </c>
      <c r="P21" s="55">
        <v>2</v>
      </c>
      <c r="Q21" s="42"/>
    </row>
    <row r="22" spans="1:17" ht="18.75" customHeight="1">
      <c r="A22" s="18" t="s">
        <v>27</v>
      </c>
      <c r="B22" s="44">
        <v>433</v>
      </c>
      <c r="C22" s="51">
        <v>111</v>
      </c>
      <c r="D22" s="52">
        <v>63</v>
      </c>
      <c r="E22" s="53">
        <v>48</v>
      </c>
      <c r="F22" s="51">
        <v>104</v>
      </c>
      <c r="G22" s="52">
        <v>56</v>
      </c>
      <c r="H22" s="53">
        <v>48</v>
      </c>
      <c r="I22" s="51">
        <v>100</v>
      </c>
      <c r="J22" s="52">
        <v>49</v>
      </c>
      <c r="K22" s="53">
        <v>51</v>
      </c>
      <c r="L22" s="51">
        <v>115</v>
      </c>
      <c r="M22" s="52">
        <v>56</v>
      </c>
      <c r="N22" s="53">
        <v>59</v>
      </c>
      <c r="O22" s="54">
        <v>3</v>
      </c>
      <c r="P22" s="55">
        <v>0</v>
      </c>
      <c r="Q22" s="42"/>
    </row>
    <row r="23" spans="1:17" ht="18.75" customHeight="1">
      <c r="A23" s="18" t="s">
        <v>28</v>
      </c>
      <c r="B23" s="44">
        <v>231</v>
      </c>
      <c r="C23" s="51">
        <v>56</v>
      </c>
      <c r="D23" s="52">
        <v>29</v>
      </c>
      <c r="E23" s="53">
        <v>27</v>
      </c>
      <c r="F23" s="51">
        <v>66</v>
      </c>
      <c r="G23" s="52">
        <v>35</v>
      </c>
      <c r="H23" s="53">
        <v>31</v>
      </c>
      <c r="I23" s="51">
        <v>59</v>
      </c>
      <c r="J23" s="52">
        <v>34</v>
      </c>
      <c r="K23" s="53">
        <v>25</v>
      </c>
      <c r="L23" s="51">
        <v>50</v>
      </c>
      <c r="M23" s="52">
        <v>30</v>
      </c>
      <c r="N23" s="53">
        <v>20</v>
      </c>
      <c r="O23" s="54">
        <v>0</v>
      </c>
      <c r="P23" s="55">
        <v>0</v>
      </c>
      <c r="Q23" s="42"/>
    </row>
    <row r="24" spans="1:17" ht="18.75" customHeight="1">
      <c r="A24" s="17" t="s">
        <v>29</v>
      </c>
      <c r="B24" s="43">
        <v>21</v>
      </c>
      <c r="C24" s="47">
        <v>8</v>
      </c>
      <c r="D24" s="48">
        <v>3</v>
      </c>
      <c r="E24" s="46">
        <v>5</v>
      </c>
      <c r="F24" s="47">
        <v>11</v>
      </c>
      <c r="G24" s="48">
        <v>6</v>
      </c>
      <c r="H24" s="46">
        <v>5</v>
      </c>
      <c r="I24" s="47">
        <v>1</v>
      </c>
      <c r="J24" s="48">
        <v>1</v>
      </c>
      <c r="K24" s="46">
        <v>0</v>
      </c>
      <c r="L24" s="47">
        <v>1</v>
      </c>
      <c r="M24" s="48">
        <v>1</v>
      </c>
      <c r="N24" s="46">
        <v>0</v>
      </c>
      <c r="O24" s="49">
        <v>0</v>
      </c>
      <c r="P24" s="50">
        <v>0</v>
      </c>
      <c r="Q24" s="42"/>
    </row>
    <row r="25" spans="1:17" ht="18.75" customHeight="1">
      <c r="A25" s="18" t="s">
        <v>30</v>
      </c>
      <c r="B25" s="44">
        <v>21</v>
      </c>
      <c r="C25" s="51">
        <v>8</v>
      </c>
      <c r="D25" s="52">
        <v>3</v>
      </c>
      <c r="E25" s="53">
        <v>5</v>
      </c>
      <c r="F25" s="51">
        <v>11</v>
      </c>
      <c r="G25" s="52">
        <v>6</v>
      </c>
      <c r="H25" s="53">
        <v>5</v>
      </c>
      <c r="I25" s="51">
        <v>1</v>
      </c>
      <c r="J25" s="52">
        <v>1</v>
      </c>
      <c r="K25" s="53">
        <v>0</v>
      </c>
      <c r="L25" s="51">
        <v>1</v>
      </c>
      <c r="M25" s="52">
        <v>1</v>
      </c>
      <c r="N25" s="53">
        <v>0</v>
      </c>
      <c r="O25" s="54">
        <v>0</v>
      </c>
      <c r="P25" s="55">
        <v>0</v>
      </c>
      <c r="Q25" s="42"/>
    </row>
    <row r="26" spans="1:17" ht="18.75" customHeight="1">
      <c r="A26" s="17" t="s">
        <v>31</v>
      </c>
      <c r="B26" s="43">
        <v>245</v>
      </c>
      <c r="C26" s="47">
        <v>71</v>
      </c>
      <c r="D26" s="48">
        <v>34</v>
      </c>
      <c r="E26" s="46">
        <v>37</v>
      </c>
      <c r="F26" s="47">
        <v>75</v>
      </c>
      <c r="G26" s="48">
        <v>35</v>
      </c>
      <c r="H26" s="46">
        <v>40</v>
      </c>
      <c r="I26" s="47">
        <v>44</v>
      </c>
      <c r="J26" s="48">
        <v>18</v>
      </c>
      <c r="K26" s="46">
        <v>26</v>
      </c>
      <c r="L26" s="47">
        <v>54</v>
      </c>
      <c r="M26" s="48">
        <v>30</v>
      </c>
      <c r="N26" s="46">
        <v>24</v>
      </c>
      <c r="O26" s="49">
        <v>0</v>
      </c>
      <c r="P26" s="50">
        <v>1</v>
      </c>
      <c r="Q26" s="42"/>
    </row>
    <row r="27" spans="1:17" ht="18.75" customHeight="1">
      <c r="A27" s="18" t="s">
        <v>32</v>
      </c>
      <c r="B27" s="44">
        <v>245</v>
      </c>
      <c r="C27" s="51">
        <v>71</v>
      </c>
      <c r="D27" s="52">
        <v>34</v>
      </c>
      <c r="E27" s="53">
        <v>37</v>
      </c>
      <c r="F27" s="51">
        <v>75</v>
      </c>
      <c r="G27" s="52">
        <v>35</v>
      </c>
      <c r="H27" s="53">
        <v>40</v>
      </c>
      <c r="I27" s="51">
        <v>44</v>
      </c>
      <c r="J27" s="52">
        <v>18</v>
      </c>
      <c r="K27" s="53">
        <v>26</v>
      </c>
      <c r="L27" s="51">
        <v>54</v>
      </c>
      <c r="M27" s="52">
        <v>30</v>
      </c>
      <c r="N27" s="53">
        <v>24</v>
      </c>
      <c r="O27" s="54">
        <v>0</v>
      </c>
      <c r="P27" s="55">
        <v>1</v>
      </c>
      <c r="Q27" s="42"/>
    </row>
    <row r="28" spans="1:17" ht="18.75" customHeight="1">
      <c r="A28" s="17" t="s">
        <v>33</v>
      </c>
      <c r="B28" s="43">
        <v>352</v>
      </c>
      <c r="C28" s="47">
        <v>62</v>
      </c>
      <c r="D28" s="48">
        <v>29</v>
      </c>
      <c r="E28" s="46">
        <v>33</v>
      </c>
      <c r="F28" s="47">
        <v>83</v>
      </c>
      <c r="G28" s="48">
        <v>39</v>
      </c>
      <c r="H28" s="46">
        <v>44</v>
      </c>
      <c r="I28" s="47">
        <v>157</v>
      </c>
      <c r="J28" s="48">
        <v>120</v>
      </c>
      <c r="K28" s="46">
        <v>37</v>
      </c>
      <c r="L28" s="47">
        <v>39</v>
      </c>
      <c r="M28" s="48">
        <v>19</v>
      </c>
      <c r="N28" s="46">
        <v>20</v>
      </c>
      <c r="O28" s="49">
        <v>4</v>
      </c>
      <c r="P28" s="50">
        <v>7</v>
      </c>
      <c r="Q28" s="42"/>
    </row>
    <row r="29" spans="1:17" ht="18.75" customHeight="1">
      <c r="A29" s="18" t="s">
        <v>34</v>
      </c>
      <c r="B29" s="44">
        <v>62</v>
      </c>
      <c r="C29" s="51">
        <v>9</v>
      </c>
      <c r="D29" s="52">
        <v>4</v>
      </c>
      <c r="E29" s="53">
        <v>5</v>
      </c>
      <c r="F29" s="51">
        <v>34</v>
      </c>
      <c r="G29" s="52">
        <v>12</v>
      </c>
      <c r="H29" s="53">
        <v>22</v>
      </c>
      <c r="I29" s="51">
        <v>9</v>
      </c>
      <c r="J29" s="52">
        <v>6</v>
      </c>
      <c r="K29" s="53">
        <v>3</v>
      </c>
      <c r="L29" s="51">
        <v>10</v>
      </c>
      <c r="M29" s="52">
        <v>7</v>
      </c>
      <c r="N29" s="53">
        <v>3</v>
      </c>
      <c r="O29" s="54">
        <v>0</v>
      </c>
      <c r="P29" s="55">
        <v>0</v>
      </c>
      <c r="Q29" s="42"/>
    </row>
    <row r="30" spans="1:17" ht="18.75" customHeight="1" thickBot="1">
      <c r="A30" s="19" t="s">
        <v>35</v>
      </c>
      <c r="B30" s="45">
        <v>290</v>
      </c>
      <c r="C30" s="56">
        <v>53</v>
      </c>
      <c r="D30" s="57">
        <v>25</v>
      </c>
      <c r="E30" s="58">
        <v>28</v>
      </c>
      <c r="F30" s="56">
        <v>49</v>
      </c>
      <c r="G30" s="57">
        <v>27</v>
      </c>
      <c r="H30" s="58">
        <v>22</v>
      </c>
      <c r="I30" s="56">
        <v>148</v>
      </c>
      <c r="J30" s="57">
        <v>114</v>
      </c>
      <c r="K30" s="58">
        <v>34</v>
      </c>
      <c r="L30" s="56">
        <v>29</v>
      </c>
      <c r="M30" s="57">
        <v>12</v>
      </c>
      <c r="N30" s="58">
        <v>17</v>
      </c>
      <c r="O30" s="59">
        <v>4</v>
      </c>
      <c r="P30" s="60">
        <v>7</v>
      </c>
      <c r="Q30" s="42"/>
    </row>
    <row r="31" spans="3:5" ht="12">
      <c r="C31" s="42"/>
      <c r="D31" s="42"/>
      <c r="E31" s="42"/>
    </row>
    <row r="32" spans="3:5" ht="12">
      <c r="C32" s="42"/>
      <c r="D32" s="42"/>
      <c r="E32" s="42"/>
    </row>
    <row r="35" spans="5:16" ht="12">
      <c r="E35" s="42"/>
      <c r="P35" s="10"/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1.22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K12" sqref="K12"/>
    </sheetView>
  </sheetViews>
  <sheetFormatPr defaultColWidth="8.00390625" defaultRowHeight="12.75"/>
  <cols>
    <col min="1" max="1" width="12.625" style="10" customWidth="1"/>
    <col min="2" max="20" width="6.625" style="10" customWidth="1"/>
    <col min="21" max="16384" width="8.00390625" style="10" customWidth="1"/>
  </cols>
  <sheetData>
    <row r="1" spans="19:20" ht="11.25" customHeight="1">
      <c r="S1" s="204" t="s">
        <v>36</v>
      </c>
      <c r="T1" s="204"/>
    </row>
    <row r="2" spans="1:21" ht="18.75" customHeight="1">
      <c r="A2" s="205" t="s">
        <v>90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206" t="s">
        <v>94</v>
      </c>
      <c r="S3" s="206"/>
      <c r="T3" s="206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95</v>
      </c>
      <c r="C5" s="67">
        <v>156</v>
      </c>
      <c r="D5" s="67">
        <v>83</v>
      </c>
      <c r="E5" s="67">
        <v>79</v>
      </c>
      <c r="F5" s="67">
        <v>104</v>
      </c>
      <c r="G5" s="67">
        <v>70</v>
      </c>
      <c r="H5" s="67">
        <v>29</v>
      </c>
      <c r="I5" s="67">
        <v>52</v>
      </c>
      <c r="J5" s="67">
        <v>26</v>
      </c>
      <c r="K5" s="67">
        <v>27</v>
      </c>
      <c r="L5" s="67">
        <v>44</v>
      </c>
      <c r="M5" s="67">
        <v>84</v>
      </c>
      <c r="N5" s="67">
        <v>50</v>
      </c>
      <c r="O5" s="67">
        <v>27</v>
      </c>
      <c r="P5" s="67">
        <v>1</v>
      </c>
      <c r="Q5" s="67">
        <v>28</v>
      </c>
      <c r="R5" s="67">
        <v>12</v>
      </c>
      <c r="S5" s="72">
        <v>21</v>
      </c>
      <c r="T5" s="76">
        <v>893</v>
      </c>
    </row>
    <row r="6" spans="1:20" ht="24" customHeight="1">
      <c r="A6" s="30" t="s">
        <v>16</v>
      </c>
      <c r="B6" s="64">
        <v>104</v>
      </c>
      <c r="C6" s="68" t="s">
        <v>93</v>
      </c>
      <c r="D6" s="69">
        <v>14</v>
      </c>
      <c r="E6" s="69">
        <v>14</v>
      </c>
      <c r="F6" s="69">
        <v>8</v>
      </c>
      <c r="G6" s="69">
        <v>5</v>
      </c>
      <c r="H6" s="69">
        <v>2</v>
      </c>
      <c r="I6" s="69">
        <v>7</v>
      </c>
      <c r="J6" s="69">
        <v>8</v>
      </c>
      <c r="K6" s="69">
        <v>26</v>
      </c>
      <c r="L6" s="69">
        <v>11</v>
      </c>
      <c r="M6" s="69">
        <v>6</v>
      </c>
      <c r="N6" s="69">
        <v>20</v>
      </c>
      <c r="O6" s="69">
        <v>6</v>
      </c>
      <c r="P6" s="69">
        <v>3</v>
      </c>
      <c r="Q6" s="69">
        <v>26</v>
      </c>
      <c r="R6" s="69">
        <v>2</v>
      </c>
      <c r="S6" s="73">
        <v>2</v>
      </c>
      <c r="T6" s="61">
        <v>264</v>
      </c>
    </row>
    <row r="7" spans="1:20" ht="24" customHeight="1">
      <c r="A7" s="30" t="s">
        <v>17</v>
      </c>
      <c r="B7" s="64">
        <v>79</v>
      </c>
      <c r="C7" s="69">
        <v>15</v>
      </c>
      <c r="D7" s="68" t="s">
        <v>95</v>
      </c>
      <c r="E7" s="69">
        <v>13</v>
      </c>
      <c r="F7" s="69">
        <v>3</v>
      </c>
      <c r="G7" s="69">
        <v>0</v>
      </c>
      <c r="H7" s="69">
        <v>0</v>
      </c>
      <c r="I7" s="69">
        <v>0</v>
      </c>
      <c r="J7" s="69">
        <v>4</v>
      </c>
      <c r="K7" s="69">
        <v>6</v>
      </c>
      <c r="L7" s="69">
        <v>20</v>
      </c>
      <c r="M7" s="69">
        <v>1</v>
      </c>
      <c r="N7" s="69">
        <v>5</v>
      </c>
      <c r="O7" s="69">
        <v>3</v>
      </c>
      <c r="P7" s="69">
        <v>0</v>
      </c>
      <c r="Q7" s="69">
        <v>4</v>
      </c>
      <c r="R7" s="69">
        <v>0</v>
      </c>
      <c r="S7" s="73">
        <v>3</v>
      </c>
      <c r="T7" s="61">
        <v>156</v>
      </c>
    </row>
    <row r="8" spans="1:20" ht="24" customHeight="1">
      <c r="A8" s="30" t="s">
        <v>18</v>
      </c>
      <c r="B8" s="64">
        <v>78</v>
      </c>
      <c r="C8" s="69">
        <v>12</v>
      </c>
      <c r="D8" s="69">
        <v>6</v>
      </c>
      <c r="E8" s="68" t="s">
        <v>96</v>
      </c>
      <c r="F8" s="69">
        <v>6</v>
      </c>
      <c r="G8" s="69">
        <v>1</v>
      </c>
      <c r="H8" s="69">
        <v>1</v>
      </c>
      <c r="I8" s="69">
        <v>2</v>
      </c>
      <c r="J8" s="69">
        <v>3</v>
      </c>
      <c r="K8" s="69">
        <v>2</v>
      </c>
      <c r="L8" s="69">
        <v>3</v>
      </c>
      <c r="M8" s="69">
        <v>4</v>
      </c>
      <c r="N8" s="69">
        <v>2</v>
      </c>
      <c r="O8" s="69">
        <v>0</v>
      </c>
      <c r="P8" s="69">
        <v>0</v>
      </c>
      <c r="Q8" s="69">
        <v>0</v>
      </c>
      <c r="R8" s="69">
        <v>8</v>
      </c>
      <c r="S8" s="73">
        <v>16</v>
      </c>
      <c r="T8" s="61">
        <v>144</v>
      </c>
    </row>
    <row r="9" spans="1:20" ht="24" customHeight="1">
      <c r="A9" s="30" t="s">
        <v>19</v>
      </c>
      <c r="B9" s="64">
        <v>49</v>
      </c>
      <c r="C9" s="69">
        <v>8</v>
      </c>
      <c r="D9" s="69">
        <v>4</v>
      </c>
      <c r="E9" s="69">
        <v>7</v>
      </c>
      <c r="F9" s="68" t="s">
        <v>96</v>
      </c>
      <c r="G9" s="69">
        <v>3</v>
      </c>
      <c r="H9" s="69">
        <v>2</v>
      </c>
      <c r="I9" s="69">
        <v>3</v>
      </c>
      <c r="J9" s="69">
        <v>0</v>
      </c>
      <c r="K9" s="69">
        <v>1</v>
      </c>
      <c r="L9" s="69">
        <v>3</v>
      </c>
      <c r="M9" s="69">
        <v>2</v>
      </c>
      <c r="N9" s="69">
        <v>10</v>
      </c>
      <c r="O9" s="69">
        <v>3</v>
      </c>
      <c r="P9" s="69">
        <v>0</v>
      </c>
      <c r="Q9" s="69">
        <v>0</v>
      </c>
      <c r="R9" s="69">
        <v>1</v>
      </c>
      <c r="S9" s="73">
        <v>2</v>
      </c>
      <c r="T9" s="61">
        <v>98</v>
      </c>
    </row>
    <row r="10" spans="1:20" ht="24" customHeight="1">
      <c r="A10" s="30" t="s">
        <v>20</v>
      </c>
      <c r="B10" s="64">
        <v>33</v>
      </c>
      <c r="C10" s="69">
        <v>8</v>
      </c>
      <c r="D10" s="69">
        <v>4</v>
      </c>
      <c r="E10" s="69">
        <v>1</v>
      </c>
      <c r="F10" s="69">
        <v>8</v>
      </c>
      <c r="G10" s="68" t="s">
        <v>96</v>
      </c>
      <c r="H10" s="69">
        <v>0</v>
      </c>
      <c r="I10" s="69">
        <v>2</v>
      </c>
      <c r="J10" s="69">
        <v>0</v>
      </c>
      <c r="K10" s="69">
        <v>2</v>
      </c>
      <c r="L10" s="69">
        <v>1</v>
      </c>
      <c r="M10" s="69">
        <v>1</v>
      </c>
      <c r="N10" s="69">
        <v>3</v>
      </c>
      <c r="O10" s="69">
        <v>3</v>
      </c>
      <c r="P10" s="69">
        <v>0</v>
      </c>
      <c r="Q10" s="69">
        <v>1</v>
      </c>
      <c r="R10" s="69">
        <v>0</v>
      </c>
      <c r="S10" s="73">
        <v>1</v>
      </c>
      <c r="T10" s="61">
        <v>68</v>
      </c>
    </row>
    <row r="11" spans="1:20" ht="24" customHeight="1">
      <c r="A11" s="30" t="s">
        <v>21</v>
      </c>
      <c r="B11" s="64">
        <v>3</v>
      </c>
      <c r="C11" s="69">
        <v>0</v>
      </c>
      <c r="D11" s="69">
        <v>1</v>
      </c>
      <c r="E11" s="69">
        <v>0</v>
      </c>
      <c r="F11" s="69">
        <v>2</v>
      </c>
      <c r="G11" s="69">
        <v>0</v>
      </c>
      <c r="H11" s="68" t="s">
        <v>93</v>
      </c>
      <c r="I11" s="69">
        <v>2</v>
      </c>
      <c r="J11" s="69">
        <v>0</v>
      </c>
      <c r="K11" s="69">
        <v>0</v>
      </c>
      <c r="L11" s="69">
        <v>1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9</v>
      </c>
    </row>
    <row r="12" spans="1:20" ht="24" customHeight="1">
      <c r="A12" s="30" t="s">
        <v>22</v>
      </c>
      <c r="B12" s="64">
        <v>41</v>
      </c>
      <c r="C12" s="69">
        <v>12</v>
      </c>
      <c r="D12" s="69">
        <v>1</v>
      </c>
      <c r="E12" s="69">
        <v>0</v>
      </c>
      <c r="F12" s="69">
        <v>2</v>
      </c>
      <c r="G12" s="69">
        <v>1</v>
      </c>
      <c r="H12" s="69">
        <v>0</v>
      </c>
      <c r="I12" s="68" t="s">
        <v>96</v>
      </c>
      <c r="J12" s="69">
        <v>1</v>
      </c>
      <c r="K12" s="69">
        <v>2</v>
      </c>
      <c r="L12" s="69">
        <v>0</v>
      </c>
      <c r="M12" s="69">
        <v>8</v>
      </c>
      <c r="N12" s="69">
        <v>5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73</v>
      </c>
    </row>
    <row r="13" spans="1:20" ht="24" customHeight="1">
      <c r="A13" s="30" t="s">
        <v>23</v>
      </c>
      <c r="B13" s="64">
        <v>17</v>
      </c>
      <c r="C13" s="69">
        <v>4</v>
      </c>
      <c r="D13" s="69">
        <v>9</v>
      </c>
      <c r="E13" s="69">
        <v>3</v>
      </c>
      <c r="F13" s="69">
        <v>0</v>
      </c>
      <c r="G13" s="69">
        <v>0</v>
      </c>
      <c r="H13" s="69">
        <v>0</v>
      </c>
      <c r="I13" s="69">
        <v>1</v>
      </c>
      <c r="J13" s="68" t="s">
        <v>96</v>
      </c>
      <c r="K13" s="69">
        <v>1</v>
      </c>
      <c r="L13" s="69">
        <v>11</v>
      </c>
      <c r="M13" s="69">
        <v>3</v>
      </c>
      <c r="N13" s="69">
        <v>1</v>
      </c>
      <c r="O13" s="69">
        <v>5</v>
      </c>
      <c r="P13" s="69">
        <v>0</v>
      </c>
      <c r="Q13" s="69">
        <v>1</v>
      </c>
      <c r="R13" s="69">
        <v>0</v>
      </c>
      <c r="S13" s="73">
        <v>0</v>
      </c>
      <c r="T13" s="61">
        <v>56</v>
      </c>
    </row>
    <row r="14" spans="1:20" ht="24" customHeight="1">
      <c r="A14" s="30" t="s">
        <v>24</v>
      </c>
      <c r="B14" s="64">
        <v>20</v>
      </c>
      <c r="C14" s="69">
        <v>10</v>
      </c>
      <c r="D14" s="69">
        <v>4</v>
      </c>
      <c r="E14" s="69">
        <v>1</v>
      </c>
      <c r="F14" s="69">
        <v>2</v>
      </c>
      <c r="G14" s="69">
        <v>1</v>
      </c>
      <c r="H14" s="69">
        <v>0</v>
      </c>
      <c r="I14" s="69">
        <v>0</v>
      </c>
      <c r="J14" s="69">
        <v>0</v>
      </c>
      <c r="K14" s="68" t="s">
        <v>96</v>
      </c>
      <c r="L14" s="69">
        <v>3</v>
      </c>
      <c r="M14" s="69">
        <v>0</v>
      </c>
      <c r="N14" s="69">
        <v>0</v>
      </c>
      <c r="O14" s="69">
        <v>4</v>
      </c>
      <c r="P14" s="69">
        <v>0</v>
      </c>
      <c r="Q14" s="69">
        <v>6</v>
      </c>
      <c r="R14" s="69">
        <v>1</v>
      </c>
      <c r="S14" s="73">
        <v>0</v>
      </c>
      <c r="T14" s="61">
        <v>52</v>
      </c>
    </row>
    <row r="15" spans="1:20" ht="24" customHeight="1">
      <c r="A15" s="30" t="s">
        <v>25</v>
      </c>
      <c r="B15" s="64">
        <v>32</v>
      </c>
      <c r="C15" s="69">
        <v>8</v>
      </c>
      <c r="D15" s="69">
        <v>22</v>
      </c>
      <c r="E15" s="69">
        <v>6</v>
      </c>
      <c r="F15" s="69">
        <v>2</v>
      </c>
      <c r="G15" s="69">
        <v>1</v>
      </c>
      <c r="H15" s="69">
        <v>1</v>
      </c>
      <c r="I15" s="69">
        <v>0</v>
      </c>
      <c r="J15" s="69">
        <v>8</v>
      </c>
      <c r="K15" s="69">
        <v>4</v>
      </c>
      <c r="L15" s="68" t="s">
        <v>97</v>
      </c>
      <c r="M15" s="69">
        <v>1</v>
      </c>
      <c r="N15" s="69">
        <v>2</v>
      </c>
      <c r="O15" s="69">
        <v>3</v>
      </c>
      <c r="P15" s="69">
        <v>0</v>
      </c>
      <c r="Q15" s="69">
        <v>2</v>
      </c>
      <c r="R15" s="69">
        <v>0</v>
      </c>
      <c r="S15" s="73">
        <v>1</v>
      </c>
      <c r="T15" s="61">
        <v>93</v>
      </c>
    </row>
    <row r="16" spans="1:20" ht="24" customHeight="1">
      <c r="A16" s="30" t="s">
        <v>26</v>
      </c>
      <c r="B16" s="64">
        <v>26</v>
      </c>
      <c r="C16" s="69">
        <v>6</v>
      </c>
      <c r="D16" s="69">
        <v>1</v>
      </c>
      <c r="E16" s="69">
        <v>1</v>
      </c>
      <c r="F16" s="69">
        <v>13</v>
      </c>
      <c r="G16" s="69">
        <v>1</v>
      </c>
      <c r="H16" s="69">
        <v>0</v>
      </c>
      <c r="I16" s="69">
        <v>26</v>
      </c>
      <c r="J16" s="69">
        <v>0</v>
      </c>
      <c r="K16" s="69">
        <v>2</v>
      </c>
      <c r="L16" s="69">
        <v>2</v>
      </c>
      <c r="M16" s="68" t="s">
        <v>96</v>
      </c>
      <c r="N16" s="69">
        <v>2</v>
      </c>
      <c r="O16" s="69">
        <v>3</v>
      </c>
      <c r="P16" s="69">
        <v>0</v>
      </c>
      <c r="Q16" s="69">
        <v>4</v>
      </c>
      <c r="R16" s="69">
        <v>1</v>
      </c>
      <c r="S16" s="73">
        <v>0</v>
      </c>
      <c r="T16" s="61">
        <v>88</v>
      </c>
    </row>
    <row r="17" spans="1:20" ht="24" customHeight="1">
      <c r="A17" s="30" t="s">
        <v>27</v>
      </c>
      <c r="B17" s="64">
        <v>58</v>
      </c>
      <c r="C17" s="69">
        <v>7</v>
      </c>
      <c r="D17" s="69">
        <v>10</v>
      </c>
      <c r="E17" s="69">
        <v>7</v>
      </c>
      <c r="F17" s="69">
        <v>6</v>
      </c>
      <c r="G17" s="69">
        <v>1</v>
      </c>
      <c r="H17" s="69">
        <v>0</v>
      </c>
      <c r="I17" s="69">
        <v>9</v>
      </c>
      <c r="J17" s="69">
        <v>3</v>
      </c>
      <c r="K17" s="69">
        <v>0</v>
      </c>
      <c r="L17" s="69">
        <v>2</v>
      </c>
      <c r="M17" s="69">
        <v>3</v>
      </c>
      <c r="N17" s="68" t="s">
        <v>98</v>
      </c>
      <c r="O17" s="69">
        <v>1</v>
      </c>
      <c r="P17" s="69">
        <v>0</v>
      </c>
      <c r="Q17" s="69">
        <v>0</v>
      </c>
      <c r="R17" s="69">
        <v>2</v>
      </c>
      <c r="S17" s="73">
        <v>2</v>
      </c>
      <c r="T17" s="61">
        <v>111</v>
      </c>
    </row>
    <row r="18" spans="1:20" ht="24" customHeight="1">
      <c r="A18" s="30" t="s">
        <v>28</v>
      </c>
      <c r="B18" s="64">
        <v>17</v>
      </c>
      <c r="C18" s="69">
        <v>7</v>
      </c>
      <c r="D18" s="69">
        <v>5</v>
      </c>
      <c r="E18" s="69">
        <v>1</v>
      </c>
      <c r="F18" s="69">
        <v>0</v>
      </c>
      <c r="G18" s="69">
        <v>1</v>
      </c>
      <c r="H18" s="69">
        <v>0</v>
      </c>
      <c r="I18" s="69">
        <v>2</v>
      </c>
      <c r="J18" s="69">
        <v>2</v>
      </c>
      <c r="K18" s="69">
        <v>11</v>
      </c>
      <c r="L18" s="69">
        <v>1</v>
      </c>
      <c r="M18" s="69">
        <v>0</v>
      </c>
      <c r="N18" s="69">
        <v>1</v>
      </c>
      <c r="O18" s="68" t="s">
        <v>98</v>
      </c>
      <c r="P18" s="69">
        <v>6</v>
      </c>
      <c r="Q18" s="69">
        <v>2</v>
      </c>
      <c r="R18" s="69">
        <v>0</v>
      </c>
      <c r="S18" s="73">
        <v>0</v>
      </c>
      <c r="T18" s="61">
        <v>56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1</v>
      </c>
      <c r="E19" s="69">
        <v>3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1</v>
      </c>
      <c r="M19" s="69">
        <v>0</v>
      </c>
      <c r="N19" s="69">
        <v>1</v>
      </c>
      <c r="O19" s="69">
        <v>0</v>
      </c>
      <c r="P19" s="68" t="s">
        <v>98</v>
      </c>
      <c r="Q19" s="69">
        <v>1</v>
      </c>
      <c r="R19" s="69">
        <v>0</v>
      </c>
      <c r="S19" s="73">
        <v>0</v>
      </c>
      <c r="T19" s="61">
        <v>8</v>
      </c>
    </row>
    <row r="20" spans="1:20" ht="24" customHeight="1">
      <c r="A20" s="30" t="s">
        <v>32</v>
      </c>
      <c r="B20" s="64">
        <v>21</v>
      </c>
      <c r="C20" s="69">
        <v>11</v>
      </c>
      <c r="D20" s="69">
        <v>6</v>
      </c>
      <c r="E20" s="69">
        <v>2</v>
      </c>
      <c r="F20" s="69">
        <v>5</v>
      </c>
      <c r="G20" s="69">
        <v>0</v>
      </c>
      <c r="H20" s="69">
        <v>1</v>
      </c>
      <c r="I20" s="69">
        <v>0</v>
      </c>
      <c r="J20" s="69">
        <v>1</v>
      </c>
      <c r="K20" s="69">
        <v>12</v>
      </c>
      <c r="L20" s="69">
        <v>2</v>
      </c>
      <c r="M20" s="69">
        <v>0</v>
      </c>
      <c r="N20" s="69">
        <v>1</v>
      </c>
      <c r="O20" s="69">
        <v>8</v>
      </c>
      <c r="P20" s="69">
        <v>1</v>
      </c>
      <c r="Q20" s="68" t="s">
        <v>98</v>
      </c>
      <c r="R20" s="69">
        <v>0</v>
      </c>
      <c r="S20" s="73">
        <v>0</v>
      </c>
      <c r="T20" s="61">
        <v>71</v>
      </c>
    </row>
    <row r="21" spans="1:20" ht="24" customHeight="1">
      <c r="A21" s="30" t="s">
        <v>34</v>
      </c>
      <c r="B21" s="64">
        <v>2</v>
      </c>
      <c r="C21" s="69">
        <v>5</v>
      </c>
      <c r="D21" s="69">
        <v>0</v>
      </c>
      <c r="E21" s="69">
        <v>0</v>
      </c>
      <c r="F21" s="69">
        <v>1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98</v>
      </c>
      <c r="S21" s="73">
        <v>1</v>
      </c>
      <c r="T21" s="61">
        <v>9</v>
      </c>
    </row>
    <row r="22" spans="1:20" ht="24" customHeight="1" thickBot="1">
      <c r="A22" s="30" t="s">
        <v>35</v>
      </c>
      <c r="B22" s="65">
        <v>21</v>
      </c>
      <c r="C22" s="70">
        <v>0</v>
      </c>
      <c r="D22" s="70">
        <v>0</v>
      </c>
      <c r="E22" s="70">
        <v>13</v>
      </c>
      <c r="F22" s="70">
        <v>2</v>
      </c>
      <c r="G22" s="70">
        <v>1</v>
      </c>
      <c r="H22" s="70">
        <v>0</v>
      </c>
      <c r="I22" s="70">
        <v>1</v>
      </c>
      <c r="J22" s="70">
        <v>1</v>
      </c>
      <c r="K22" s="70">
        <v>1</v>
      </c>
      <c r="L22" s="70">
        <v>3</v>
      </c>
      <c r="M22" s="70">
        <v>2</v>
      </c>
      <c r="N22" s="70">
        <v>1</v>
      </c>
      <c r="O22" s="70">
        <v>0</v>
      </c>
      <c r="P22" s="70">
        <v>0</v>
      </c>
      <c r="Q22" s="70">
        <v>0</v>
      </c>
      <c r="R22" s="70">
        <v>7</v>
      </c>
      <c r="S22" s="74" t="s">
        <v>98</v>
      </c>
      <c r="T22" s="61">
        <v>53</v>
      </c>
    </row>
    <row r="23" spans="1:20" ht="24" customHeight="1" thickBot="1" thickTop="1">
      <c r="A23" s="31" t="s">
        <v>57</v>
      </c>
      <c r="B23" s="66">
        <v>602</v>
      </c>
      <c r="C23" s="71">
        <v>269</v>
      </c>
      <c r="D23" s="71">
        <v>171</v>
      </c>
      <c r="E23" s="71">
        <v>151</v>
      </c>
      <c r="F23" s="71">
        <v>164</v>
      </c>
      <c r="G23" s="71">
        <v>86</v>
      </c>
      <c r="H23" s="71">
        <v>36</v>
      </c>
      <c r="I23" s="71">
        <v>107</v>
      </c>
      <c r="J23" s="71">
        <v>57</v>
      </c>
      <c r="K23" s="71">
        <v>97</v>
      </c>
      <c r="L23" s="71">
        <v>108</v>
      </c>
      <c r="M23" s="71">
        <v>115</v>
      </c>
      <c r="N23" s="71">
        <v>104</v>
      </c>
      <c r="O23" s="71">
        <v>66</v>
      </c>
      <c r="P23" s="71">
        <v>11</v>
      </c>
      <c r="Q23" s="71">
        <v>75</v>
      </c>
      <c r="R23" s="71">
        <v>34</v>
      </c>
      <c r="S23" s="75">
        <v>49</v>
      </c>
      <c r="T23" s="62">
        <v>2302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</sheetData>
  <sheetProtection/>
  <mergeCells count="3">
    <mergeCell ref="S1:T1"/>
    <mergeCell ref="A2:T2"/>
    <mergeCell ref="R3:T3"/>
  </mergeCells>
  <printOptions/>
  <pageMargins left="1.1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PageLayoutView="0" workbookViewId="0" topLeftCell="A1">
      <selection activeCell="Y23" sqref="Y23"/>
    </sheetView>
  </sheetViews>
  <sheetFormatPr defaultColWidth="8.00390625" defaultRowHeight="12.75"/>
  <cols>
    <col min="1" max="1" width="14.00390625" style="10" customWidth="1"/>
    <col min="2" max="21" width="6.25390625" style="10" customWidth="1"/>
    <col min="22" max="16384" width="8.00390625" style="10" customWidth="1"/>
  </cols>
  <sheetData>
    <row r="1" spans="20:21" ht="11.25" customHeight="1">
      <c r="T1" s="207" t="s">
        <v>58</v>
      </c>
      <c r="U1" s="207"/>
    </row>
    <row r="2" spans="1:21" ht="18.75" customHeight="1">
      <c r="A2" s="208" t="s">
        <v>91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206" t="s">
        <v>94</v>
      </c>
      <c r="T3" s="206"/>
      <c r="U3" s="206"/>
    </row>
    <row r="4" spans="1:21" ht="18" customHeight="1">
      <c r="A4" s="209" t="s">
        <v>59</v>
      </c>
      <c r="B4" s="211" t="s">
        <v>60</v>
      </c>
      <c r="C4" s="212"/>
      <c r="D4" s="212"/>
      <c r="E4" s="212"/>
      <c r="F4" s="212"/>
      <c r="G4" s="212"/>
      <c r="H4" s="212"/>
      <c r="I4" s="212"/>
      <c r="J4" s="212"/>
      <c r="K4" s="213"/>
      <c r="L4" s="211" t="s">
        <v>61</v>
      </c>
      <c r="M4" s="212"/>
      <c r="N4" s="212"/>
      <c r="O4" s="212"/>
      <c r="P4" s="212"/>
      <c r="Q4" s="212"/>
      <c r="R4" s="212"/>
      <c r="S4" s="212"/>
      <c r="T4" s="212"/>
      <c r="U4" s="214"/>
    </row>
    <row r="5" spans="1:21" s="41" customFormat="1" ht="22.5" customHeight="1">
      <c r="A5" s="210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4006</v>
      </c>
      <c r="C6" s="81">
        <v>18</v>
      </c>
      <c r="D6" s="81">
        <v>29</v>
      </c>
      <c r="E6" s="81">
        <v>538</v>
      </c>
      <c r="F6" s="81">
        <v>163</v>
      </c>
      <c r="G6" s="81">
        <v>291</v>
      </c>
      <c r="H6" s="81">
        <v>202</v>
      </c>
      <c r="I6" s="81">
        <v>91</v>
      </c>
      <c r="J6" s="81">
        <v>2073</v>
      </c>
      <c r="K6" s="89">
        <v>601</v>
      </c>
      <c r="L6" s="77">
        <v>2429</v>
      </c>
      <c r="M6" s="81">
        <v>16</v>
      </c>
      <c r="N6" s="81">
        <v>21</v>
      </c>
      <c r="O6" s="81">
        <v>464</v>
      </c>
      <c r="P6" s="81">
        <v>126</v>
      </c>
      <c r="Q6" s="81">
        <v>220</v>
      </c>
      <c r="R6" s="81">
        <v>127</v>
      </c>
      <c r="S6" s="81">
        <v>25</v>
      </c>
      <c r="T6" s="81">
        <v>1231</v>
      </c>
      <c r="U6" s="90">
        <v>199</v>
      </c>
    </row>
    <row r="7" spans="1:21" ht="18.75" customHeight="1">
      <c r="A7" s="17" t="s">
        <v>13</v>
      </c>
      <c r="B7" s="78">
        <v>3804</v>
      </c>
      <c r="C7" s="82">
        <v>18</v>
      </c>
      <c r="D7" s="82">
        <v>29</v>
      </c>
      <c r="E7" s="82">
        <v>528</v>
      </c>
      <c r="F7" s="82">
        <v>155</v>
      </c>
      <c r="G7" s="82">
        <v>280</v>
      </c>
      <c r="H7" s="82">
        <v>197</v>
      </c>
      <c r="I7" s="82">
        <v>88</v>
      </c>
      <c r="J7" s="82">
        <v>1914</v>
      </c>
      <c r="K7" s="86">
        <v>595</v>
      </c>
      <c r="L7" s="78">
        <v>2335</v>
      </c>
      <c r="M7" s="82">
        <v>14</v>
      </c>
      <c r="N7" s="82">
        <v>21</v>
      </c>
      <c r="O7" s="82">
        <v>448</v>
      </c>
      <c r="P7" s="82">
        <v>120</v>
      </c>
      <c r="Q7" s="82">
        <v>210</v>
      </c>
      <c r="R7" s="82">
        <v>122</v>
      </c>
      <c r="S7" s="82">
        <v>25</v>
      </c>
      <c r="T7" s="82">
        <v>1179</v>
      </c>
      <c r="U7" s="85">
        <v>196</v>
      </c>
    </row>
    <row r="8" spans="1:21" ht="18.75" customHeight="1">
      <c r="A8" s="17" t="s">
        <v>14</v>
      </c>
      <c r="B8" s="78">
        <v>202</v>
      </c>
      <c r="C8" s="82">
        <v>0</v>
      </c>
      <c r="D8" s="82">
        <v>0</v>
      </c>
      <c r="E8" s="82">
        <v>10</v>
      </c>
      <c r="F8" s="82">
        <v>8</v>
      </c>
      <c r="G8" s="82">
        <v>11</v>
      </c>
      <c r="H8" s="82">
        <v>5</v>
      </c>
      <c r="I8" s="82">
        <v>3</v>
      </c>
      <c r="J8" s="82">
        <v>159</v>
      </c>
      <c r="K8" s="86">
        <v>6</v>
      </c>
      <c r="L8" s="78">
        <v>94</v>
      </c>
      <c r="M8" s="82">
        <v>2</v>
      </c>
      <c r="N8" s="82">
        <v>0</v>
      </c>
      <c r="O8" s="82">
        <v>16</v>
      </c>
      <c r="P8" s="82">
        <v>6</v>
      </c>
      <c r="Q8" s="82">
        <v>10</v>
      </c>
      <c r="R8" s="82">
        <v>5</v>
      </c>
      <c r="S8" s="82">
        <v>0</v>
      </c>
      <c r="T8" s="82">
        <v>52</v>
      </c>
      <c r="U8" s="85">
        <v>3</v>
      </c>
    </row>
    <row r="9" spans="1:21" ht="18.75" customHeight="1">
      <c r="A9" s="18" t="s">
        <v>15</v>
      </c>
      <c r="B9" s="79">
        <v>1841</v>
      </c>
      <c r="C9" s="83">
        <v>6</v>
      </c>
      <c r="D9" s="83">
        <v>11</v>
      </c>
      <c r="E9" s="83">
        <v>298</v>
      </c>
      <c r="F9" s="83">
        <v>72</v>
      </c>
      <c r="G9" s="83">
        <v>112</v>
      </c>
      <c r="H9" s="83">
        <v>102</v>
      </c>
      <c r="I9" s="83">
        <v>62</v>
      </c>
      <c r="J9" s="83">
        <v>1028</v>
      </c>
      <c r="K9" s="87">
        <v>150</v>
      </c>
      <c r="L9" s="79">
        <v>1026</v>
      </c>
      <c r="M9" s="83">
        <v>6</v>
      </c>
      <c r="N9" s="83">
        <v>10</v>
      </c>
      <c r="O9" s="83">
        <v>229</v>
      </c>
      <c r="P9" s="83">
        <v>65</v>
      </c>
      <c r="Q9" s="83">
        <v>92</v>
      </c>
      <c r="R9" s="83">
        <v>50</v>
      </c>
      <c r="S9" s="83">
        <v>11</v>
      </c>
      <c r="T9" s="83">
        <v>522</v>
      </c>
      <c r="U9" s="91">
        <v>41</v>
      </c>
    </row>
    <row r="10" spans="1:21" ht="18.75" customHeight="1">
      <c r="A10" s="18" t="s">
        <v>16</v>
      </c>
      <c r="B10" s="79">
        <v>746</v>
      </c>
      <c r="C10" s="83">
        <v>6</v>
      </c>
      <c r="D10" s="83">
        <v>0</v>
      </c>
      <c r="E10" s="83">
        <v>82</v>
      </c>
      <c r="F10" s="83">
        <v>18</v>
      </c>
      <c r="G10" s="83">
        <v>50</v>
      </c>
      <c r="H10" s="83">
        <v>27</v>
      </c>
      <c r="I10" s="83">
        <v>3</v>
      </c>
      <c r="J10" s="83">
        <v>198</v>
      </c>
      <c r="K10" s="87">
        <v>362</v>
      </c>
      <c r="L10" s="79">
        <v>246</v>
      </c>
      <c r="M10" s="83">
        <v>5</v>
      </c>
      <c r="N10" s="83">
        <v>0</v>
      </c>
      <c r="O10" s="83">
        <v>48</v>
      </c>
      <c r="P10" s="83">
        <v>11</v>
      </c>
      <c r="Q10" s="83">
        <v>26</v>
      </c>
      <c r="R10" s="83">
        <v>8</v>
      </c>
      <c r="S10" s="83">
        <v>5</v>
      </c>
      <c r="T10" s="83">
        <v>103</v>
      </c>
      <c r="U10" s="91">
        <v>40</v>
      </c>
    </row>
    <row r="11" spans="1:21" ht="18.75" customHeight="1">
      <c r="A11" s="18" t="s">
        <v>17</v>
      </c>
      <c r="B11" s="79">
        <v>324</v>
      </c>
      <c r="C11" s="83">
        <v>2</v>
      </c>
      <c r="D11" s="83">
        <v>2</v>
      </c>
      <c r="E11" s="83">
        <v>32</v>
      </c>
      <c r="F11" s="83">
        <v>21</v>
      </c>
      <c r="G11" s="83">
        <v>30</v>
      </c>
      <c r="H11" s="83">
        <v>22</v>
      </c>
      <c r="I11" s="83">
        <v>1</v>
      </c>
      <c r="J11" s="83">
        <v>203</v>
      </c>
      <c r="K11" s="87">
        <v>11</v>
      </c>
      <c r="L11" s="79">
        <v>262</v>
      </c>
      <c r="M11" s="83">
        <v>1</v>
      </c>
      <c r="N11" s="83">
        <v>3</v>
      </c>
      <c r="O11" s="83">
        <v>43</v>
      </c>
      <c r="P11" s="83">
        <v>16</v>
      </c>
      <c r="Q11" s="83">
        <v>12</v>
      </c>
      <c r="R11" s="83">
        <v>11</v>
      </c>
      <c r="S11" s="83">
        <v>2</v>
      </c>
      <c r="T11" s="83">
        <v>146</v>
      </c>
      <c r="U11" s="91">
        <v>28</v>
      </c>
    </row>
    <row r="12" spans="1:21" ht="18.75" customHeight="1">
      <c r="A12" s="18" t="s">
        <v>18</v>
      </c>
      <c r="B12" s="79">
        <v>181</v>
      </c>
      <c r="C12" s="83">
        <v>1</v>
      </c>
      <c r="D12" s="83">
        <v>1</v>
      </c>
      <c r="E12" s="83">
        <v>10</v>
      </c>
      <c r="F12" s="83">
        <v>7</v>
      </c>
      <c r="G12" s="83">
        <v>21</v>
      </c>
      <c r="H12" s="83">
        <v>3</v>
      </c>
      <c r="I12" s="83">
        <v>2</v>
      </c>
      <c r="J12" s="83">
        <v>122</v>
      </c>
      <c r="K12" s="87">
        <v>14</v>
      </c>
      <c r="L12" s="79">
        <v>140</v>
      </c>
      <c r="M12" s="83">
        <v>0</v>
      </c>
      <c r="N12" s="83">
        <v>0</v>
      </c>
      <c r="O12" s="83">
        <v>18</v>
      </c>
      <c r="P12" s="83">
        <v>7</v>
      </c>
      <c r="Q12" s="83">
        <v>12</v>
      </c>
      <c r="R12" s="83">
        <v>5</v>
      </c>
      <c r="S12" s="83">
        <v>0</v>
      </c>
      <c r="T12" s="83">
        <v>74</v>
      </c>
      <c r="U12" s="91">
        <v>24</v>
      </c>
    </row>
    <row r="13" spans="1:21" ht="18.75" customHeight="1">
      <c r="A13" s="18" t="s">
        <v>19</v>
      </c>
      <c r="B13" s="79">
        <v>134</v>
      </c>
      <c r="C13" s="83">
        <v>0</v>
      </c>
      <c r="D13" s="83">
        <v>0</v>
      </c>
      <c r="E13" s="83">
        <v>26</v>
      </c>
      <c r="F13" s="83">
        <v>8</v>
      </c>
      <c r="G13" s="83">
        <v>9</v>
      </c>
      <c r="H13" s="83">
        <v>4</v>
      </c>
      <c r="I13" s="83">
        <v>4</v>
      </c>
      <c r="J13" s="83">
        <v>78</v>
      </c>
      <c r="K13" s="87">
        <v>5</v>
      </c>
      <c r="L13" s="79">
        <v>157</v>
      </c>
      <c r="M13" s="83">
        <v>0</v>
      </c>
      <c r="N13" s="83">
        <v>1</v>
      </c>
      <c r="O13" s="83">
        <v>22</v>
      </c>
      <c r="P13" s="83">
        <v>4</v>
      </c>
      <c r="Q13" s="83">
        <v>18</v>
      </c>
      <c r="R13" s="83">
        <v>5</v>
      </c>
      <c r="S13" s="83">
        <v>3</v>
      </c>
      <c r="T13" s="83">
        <v>85</v>
      </c>
      <c r="U13" s="91">
        <v>19</v>
      </c>
    </row>
    <row r="14" spans="1:21" ht="18.75" customHeight="1">
      <c r="A14" s="18" t="s">
        <v>20</v>
      </c>
      <c r="B14" s="79">
        <v>43</v>
      </c>
      <c r="C14" s="83">
        <v>0</v>
      </c>
      <c r="D14" s="83">
        <v>2</v>
      </c>
      <c r="E14" s="83">
        <v>6</v>
      </c>
      <c r="F14" s="83">
        <v>1</v>
      </c>
      <c r="G14" s="83">
        <v>7</v>
      </c>
      <c r="H14" s="83">
        <v>6</v>
      </c>
      <c r="I14" s="83">
        <v>0</v>
      </c>
      <c r="J14" s="83">
        <v>16</v>
      </c>
      <c r="K14" s="87">
        <v>5</v>
      </c>
      <c r="L14" s="79">
        <v>48</v>
      </c>
      <c r="M14" s="83">
        <v>0</v>
      </c>
      <c r="N14" s="83">
        <v>0</v>
      </c>
      <c r="O14" s="83">
        <v>13</v>
      </c>
      <c r="P14" s="83">
        <v>1</v>
      </c>
      <c r="Q14" s="83">
        <v>7</v>
      </c>
      <c r="R14" s="83">
        <v>2</v>
      </c>
      <c r="S14" s="83">
        <v>0</v>
      </c>
      <c r="T14" s="83">
        <v>25</v>
      </c>
      <c r="U14" s="91">
        <v>0</v>
      </c>
    </row>
    <row r="15" spans="1:21" ht="18.75" customHeight="1">
      <c r="A15" s="18" t="s">
        <v>21</v>
      </c>
      <c r="B15" s="79">
        <v>16</v>
      </c>
      <c r="C15" s="83">
        <v>0</v>
      </c>
      <c r="D15" s="83">
        <v>3</v>
      </c>
      <c r="E15" s="83">
        <v>1</v>
      </c>
      <c r="F15" s="83">
        <v>0</v>
      </c>
      <c r="G15" s="83">
        <v>4</v>
      </c>
      <c r="H15" s="83">
        <v>0</v>
      </c>
      <c r="I15" s="83">
        <v>0</v>
      </c>
      <c r="J15" s="83">
        <v>8</v>
      </c>
      <c r="K15" s="87">
        <v>0</v>
      </c>
      <c r="L15" s="79">
        <v>6</v>
      </c>
      <c r="M15" s="83">
        <v>0</v>
      </c>
      <c r="N15" s="83">
        <v>2</v>
      </c>
      <c r="O15" s="83">
        <v>1</v>
      </c>
      <c r="P15" s="83">
        <v>0</v>
      </c>
      <c r="Q15" s="83">
        <v>0</v>
      </c>
      <c r="R15" s="83">
        <v>3</v>
      </c>
      <c r="S15" s="83">
        <v>0</v>
      </c>
      <c r="T15" s="83">
        <v>0</v>
      </c>
      <c r="U15" s="91">
        <v>0</v>
      </c>
    </row>
    <row r="16" spans="1:21" ht="18.75" customHeight="1">
      <c r="A16" s="18" t="s">
        <v>22</v>
      </c>
      <c r="B16" s="79">
        <v>65</v>
      </c>
      <c r="C16" s="83">
        <v>1</v>
      </c>
      <c r="D16" s="83">
        <v>0</v>
      </c>
      <c r="E16" s="83">
        <v>9</v>
      </c>
      <c r="F16" s="83">
        <v>6</v>
      </c>
      <c r="G16" s="83">
        <v>3</v>
      </c>
      <c r="H16" s="83">
        <v>0</v>
      </c>
      <c r="I16" s="83">
        <v>4</v>
      </c>
      <c r="J16" s="83">
        <v>36</v>
      </c>
      <c r="K16" s="87">
        <v>6</v>
      </c>
      <c r="L16" s="79">
        <v>54</v>
      </c>
      <c r="M16" s="83">
        <v>0</v>
      </c>
      <c r="N16" s="83">
        <v>4</v>
      </c>
      <c r="O16" s="83">
        <v>5</v>
      </c>
      <c r="P16" s="83">
        <v>1</v>
      </c>
      <c r="Q16" s="83">
        <v>3</v>
      </c>
      <c r="R16" s="83">
        <v>6</v>
      </c>
      <c r="S16" s="83">
        <v>0</v>
      </c>
      <c r="T16" s="83">
        <v>28</v>
      </c>
      <c r="U16" s="91">
        <v>7</v>
      </c>
    </row>
    <row r="17" spans="1:21" ht="18.75" customHeight="1">
      <c r="A17" s="18" t="s">
        <v>23</v>
      </c>
      <c r="B17" s="79">
        <v>73</v>
      </c>
      <c r="C17" s="83">
        <v>0</v>
      </c>
      <c r="D17" s="83">
        <v>0</v>
      </c>
      <c r="E17" s="83">
        <v>8</v>
      </c>
      <c r="F17" s="83">
        <v>7</v>
      </c>
      <c r="G17" s="83">
        <v>9</v>
      </c>
      <c r="H17" s="83">
        <v>13</v>
      </c>
      <c r="I17" s="83">
        <v>0</v>
      </c>
      <c r="J17" s="83">
        <v>35</v>
      </c>
      <c r="K17" s="87">
        <v>1</v>
      </c>
      <c r="L17" s="79">
        <v>53</v>
      </c>
      <c r="M17" s="83">
        <v>0</v>
      </c>
      <c r="N17" s="83">
        <v>0</v>
      </c>
      <c r="O17" s="83">
        <v>17</v>
      </c>
      <c r="P17" s="83">
        <v>1</v>
      </c>
      <c r="Q17" s="83">
        <v>4</v>
      </c>
      <c r="R17" s="83">
        <v>4</v>
      </c>
      <c r="S17" s="83">
        <v>0</v>
      </c>
      <c r="T17" s="83">
        <v>22</v>
      </c>
      <c r="U17" s="91">
        <v>5</v>
      </c>
    </row>
    <row r="18" spans="1:21" ht="18.75" customHeight="1">
      <c r="A18" s="18" t="s">
        <v>24</v>
      </c>
      <c r="B18" s="79">
        <v>63</v>
      </c>
      <c r="C18" s="83">
        <v>0</v>
      </c>
      <c r="D18" s="83">
        <v>2</v>
      </c>
      <c r="E18" s="83">
        <v>13</v>
      </c>
      <c r="F18" s="83">
        <v>3</v>
      </c>
      <c r="G18" s="83">
        <v>8</v>
      </c>
      <c r="H18" s="83">
        <v>3</v>
      </c>
      <c r="I18" s="83">
        <v>1</v>
      </c>
      <c r="J18" s="83">
        <v>29</v>
      </c>
      <c r="K18" s="87">
        <v>4</v>
      </c>
      <c r="L18" s="79">
        <v>47</v>
      </c>
      <c r="M18" s="83">
        <v>0</v>
      </c>
      <c r="N18" s="83">
        <v>0</v>
      </c>
      <c r="O18" s="83">
        <v>12</v>
      </c>
      <c r="P18" s="83">
        <v>4</v>
      </c>
      <c r="Q18" s="83">
        <v>7</v>
      </c>
      <c r="R18" s="83">
        <v>3</v>
      </c>
      <c r="S18" s="83">
        <v>0</v>
      </c>
      <c r="T18" s="83">
        <v>21</v>
      </c>
      <c r="U18" s="91">
        <v>0</v>
      </c>
    </row>
    <row r="19" spans="1:21" ht="18.75" customHeight="1">
      <c r="A19" s="18" t="s">
        <v>25</v>
      </c>
      <c r="B19" s="79">
        <v>102</v>
      </c>
      <c r="C19" s="83">
        <v>0</v>
      </c>
      <c r="D19" s="83">
        <v>2</v>
      </c>
      <c r="E19" s="83">
        <v>10</v>
      </c>
      <c r="F19" s="83">
        <v>5</v>
      </c>
      <c r="G19" s="83">
        <v>4</v>
      </c>
      <c r="H19" s="83">
        <v>9</v>
      </c>
      <c r="I19" s="83">
        <v>2</v>
      </c>
      <c r="J19" s="83">
        <v>56</v>
      </c>
      <c r="K19" s="87">
        <v>14</v>
      </c>
      <c r="L19" s="79">
        <v>87</v>
      </c>
      <c r="M19" s="83">
        <v>0</v>
      </c>
      <c r="N19" s="83">
        <v>0</v>
      </c>
      <c r="O19" s="83">
        <v>20</v>
      </c>
      <c r="P19" s="83">
        <v>1</v>
      </c>
      <c r="Q19" s="83">
        <v>13</v>
      </c>
      <c r="R19" s="83">
        <v>6</v>
      </c>
      <c r="S19" s="83">
        <v>1</v>
      </c>
      <c r="T19" s="83">
        <v>36</v>
      </c>
      <c r="U19" s="91">
        <v>10</v>
      </c>
    </row>
    <row r="20" spans="1:21" ht="18.75" customHeight="1">
      <c r="A20" s="18" t="s">
        <v>26</v>
      </c>
      <c r="B20" s="79">
        <v>57</v>
      </c>
      <c r="C20" s="83">
        <v>0</v>
      </c>
      <c r="D20" s="83">
        <v>4</v>
      </c>
      <c r="E20" s="83">
        <v>14</v>
      </c>
      <c r="F20" s="83">
        <v>1</v>
      </c>
      <c r="G20" s="83">
        <v>2</v>
      </c>
      <c r="H20" s="83">
        <v>3</v>
      </c>
      <c r="I20" s="83">
        <v>4</v>
      </c>
      <c r="J20" s="83">
        <v>26</v>
      </c>
      <c r="K20" s="87">
        <v>3</v>
      </c>
      <c r="L20" s="79">
        <v>44</v>
      </c>
      <c r="M20" s="83">
        <v>0</v>
      </c>
      <c r="N20" s="83">
        <v>0</v>
      </c>
      <c r="O20" s="83">
        <v>2</v>
      </c>
      <c r="P20" s="83">
        <v>2</v>
      </c>
      <c r="Q20" s="83">
        <v>2</v>
      </c>
      <c r="R20" s="83">
        <v>4</v>
      </c>
      <c r="S20" s="83">
        <v>0</v>
      </c>
      <c r="T20" s="83">
        <v>30</v>
      </c>
      <c r="U20" s="91">
        <v>4</v>
      </c>
    </row>
    <row r="21" spans="1:21" ht="18.75" customHeight="1">
      <c r="A21" s="18" t="s">
        <v>27</v>
      </c>
      <c r="B21" s="79">
        <v>100</v>
      </c>
      <c r="C21" s="83">
        <v>2</v>
      </c>
      <c r="D21" s="83">
        <v>1</v>
      </c>
      <c r="E21" s="83">
        <v>10</v>
      </c>
      <c r="F21" s="83">
        <v>4</v>
      </c>
      <c r="G21" s="83">
        <v>11</v>
      </c>
      <c r="H21" s="83">
        <v>1</v>
      </c>
      <c r="I21" s="83">
        <v>2</v>
      </c>
      <c r="J21" s="83">
        <v>56</v>
      </c>
      <c r="K21" s="87">
        <v>13</v>
      </c>
      <c r="L21" s="79">
        <v>115</v>
      </c>
      <c r="M21" s="83">
        <v>1</v>
      </c>
      <c r="N21" s="83">
        <v>1</v>
      </c>
      <c r="O21" s="83">
        <v>8</v>
      </c>
      <c r="P21" s="83">
        <v>5</v>
      </c>
      <c r="Q21" s="83">
        <v>9</v>
      </c>
      <c r="R21" s="83">
        <v>10</v>
      </c>
      <c r="S21" s="83">
        <v>2</v>
      </c>
      <c r="T21" s="83">
        <v>63</v>
      </c>
      <c r="U21" s="91">
        <v>16</v>
      </c>
    </row>
    <row r="22" spans="1:21" ht="18.75" customHeight="1">
      <c r="A22" s="18" t="s">
        <v>28</v>
      </c>
      <c r="B22" s="79">
        <v>59</v>
      </c>
      <c r="C22" s="83">
        <v>0</v>
      </c>
      <c r="D22" s="83">
        <v>1</v>
      </c>
      <c r="E22" s="83">
        <v>9</v>
      </c>
      <c r="F22" s="83">
        <v>2</v>
      </c>
      <c r="G22" s="83">
        <v>10</v>
      </c>
      <c r="H22" s="83">
        <v>4</v>
      </c>
      <c r="I22" s="83">
        <v>3</v>
      </c>
      <c r="J22" s="83">
        <v>23</v>
      </c>
      <c r="K22" s="87">
        <v>7</v>
      </c>
      <c r="L22" s="79">
        <v>50</v>
      </c>
      <c r="M22" s="83">
        <v>1</v>
      </c>
      <c r="N22" s="83">
        <v>0</v>
      </c>
      <c r="O22" s="83">
        <v>10</v>
      </c>
      <c r="P22" s="83">
        <v>2</v>
      </c>
      <c r="Q22" s="83">
        <v>5</v>
      </c>
      <c r="R22" s="83">
        <v>5</v>
      </c>
      <c r="S22" s="83">
        <v>1</v>
      </c>
      <c r="T22" s="83">
        <v>24</v>
      </c>
      <c r="U22" s="91">
        <v>2</v>
      </c>
    </row>
    <row r="23" spans="1:21" ht="18.75" customHeight="1">
      <c r="A23" s="17" t="s">
        <v>29</v>
      </c>
      <c r="B23" s="78">
        <v>1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1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1</v>
      </c>
      <c r="U23" s="85">
        <v>0</v>
      </c>
    </row>
    <row r="24" spans="1:21" ht="18.75" customHeight="1">
      <c r="A24" s="18" t="s">
        <v>30</v>
      </c>
      <c r="B24" s="79">
        <v>1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1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1</v>
      </c>
      <c r="U24" s="91">
        <v>0</v>
      </c>
    </row>
    <row r="25" spans="1:21" ht="18.75" customHeight="1">
      <c r="A25" s="17" t="s">
        <v>31</v>
      </c>
      <c r="B25" s="78">
        <v>44</v>
      </c>
      <c r="C25" s="82">
        <v>0</v>
      </c>
      <c r="D25" s="82">
        <v>0</v>
      </c>
      <c r="E25" s="82">
        <v>8</v>
      </c>
      <c r="F25" s="82">
        <v>0</v>
      </c>
      <c r="G25" s="82">
        <v>7</v>
      </c>
      <c r="H25" s="82">
        <v>2</v>
      </c>
      <c r="I25" s="82">
        <v>0</v>
      </c>
      <c r="J25" s="82">
        <v>21</v>
      </c>
      <c r="K25" s="86">
        <v>6</v>
      </c>
      <c r="L25" s="78">
        <v>54</v>
      </c>
      <c r="M25" s="82">
        <v>1</v>
      </c>
      <c r="N25" s="82">
        <v>0</v>
      </c>
      <c r="O25" s="82">
        <v>12</v>
      </c>
      <c r="P25" s="82">
        <v>6</v>
      </c>
      <c r="Q25" s="82">
        <v>9</v>
      </c>
      <c r="R25" s="82">
        <v>3</v>
      </c>
      <c r="S25" s="82">
        <v>0</v>
      </c>
      <c r="T25" s="82">
        <v>22</v>
      </c>
      <c r="U25" s="85">
        <v>1</v>
      </c>
    </row>
    <row r="26" spans="1:21" ht="18.75" customHeight="1">
      <c r="A26" s="18" t="s">
        <v>32</v>
      </c>
      <c r="B26" s="79">
        <v>44</v>
      </c>
      <c r="C26" s="83">
        <v>0</v>
      </c>
      <c r="D26" s="83">
        <v>0</v>
      </c>
      <c r="E26" s="83">
        <v>8</v>
      </c>
      <c r="F26" s="83">
        <v>0</v>
      </c>
      <c r="G26" s="83">
        <v>7</v>
      </c>
      <c r="H26" s="83">
        <v>2</v>
      </c>
      <c r="I26" s="83">
        <v>0</v>
      </c>
      <c r="J26" s="83">
        <v>21</v>
      </c>
      <c r="K26" s="87">
        <v>6</v>
      </c>
      <c r="L26" s="79">
        <v>54</v>
      </c>
      <c r="M26" s="83">
        <v>1</v>
      </c>
      <c r="N26" s="83">
        <v>0</v>
      </c>
      <c r="O26" s="83">
        <v>12</v>
      </c>
      <c r="P26" s="83">
        <v>6</v>
      </c>
      <c r="Q26" s="83">
        <v>9</v>
      </c>
      <c r="R26" s="83">
        <v>3</v>
      </c>
      <c r="S26" s="83">
        <v>0</v>
      </c>
      <c r="T26" s="83">
        <v>22</v>
      </c>
      <c r="U26" s="91">
        <v>1</v>
      </c>
    </row>
    <row r="27" spans="1:21" ht="18.75" customHeight="1">
      <c r="A27" s="17" t="s">
        <v>33</v>
      </c>
      <c r="B27" s="78">
        <v>157</v>
      </c>
      <c r="C27" s="82">
        <v>0</v>
      </c>
      <c r="D27" s="82">
        <v>0</v>
      </c>
      <c r="E27" s="82">
        <v>2</v>
      </c>
      <c r="F27" s="82">
        <v>8</v>
      </c>
      <c r="G27" s="82">
        <v>4</v>
      </c>
      <c r="H27" s="82">
        <v>3</v>
      </c>
      <c r="I27" s="82">
        <v>3</v>
      </c>
      <c r="J27" s="82">
        <v>137</v>
      </c>
      <c r="K27" s="86">
        <v>0</v>
      </c>
      <c r="L27" s="78">
        <v>39</v>
      </c>
      <c r="M27" s="82">
        <v>1</v>
      </c>
      <c r="N27" s="82">
        <v>0</v>
      </c>
      <c r="O27" s="82">
        <v>4</v>
      </c>
      <c r="P27" s="82">
        <v>0</v>
      </c>
      <c r="Q27" s="82">
        <v>1</v>
      </c>
      <c r="R27" s="82">
        <v>2</v>
      </c>
      <c r="S27" s="82">
        <v>0</v>
      </c>
      <c r="T27" s="82">
        <v>29</v>
      </c>
      <c r="U27" s="85">
        <v>2</v>
      </c>
    </row>
    <row r="28" spans="1:21" ht="18.75" customHeight="1">
      <c r="A28" s="18" t="s">
        <v>34</v>
      </c>
      <c r="B28" s="79">
        <v>9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1</v>
      </c>
      <c r="J28" s="83">
        <v>8</v>
      </c>
      <c r="K28" s="87">
        <v>0</v>
      </c>
      <c r="L28" s="79">
        <v>10</v>
      </c>
      <c r="M28" s="83">
        <v>0</v>
      </c>
      <c r="N28" s="83">
        <v>0</v>
      </c>
      <c r="O28" s="83">
        <v>2</v>
      </c>
      <c r="P28" s="83">
        <v>0</v>
      </c>
      <c r="Q28" s="83">
        <v>0</v>
      </c>
      <c r="R28" s="83">
        <v>2</v>
      </c>
      <c r="S28" s="83">
        <v>0</v>
      </c>
      <c r="T28" s="83">
        <v>4</v>
      </c>
      <c r="U28" s="91">
        <v>2</v>
      </c>
    </row>
    <row r="29" spans="1:21" ht="18.75" customHeight="1" thickBot="1">
      <c r="A29" s="19" t="s">
        <v>35</v>
      </c>
      <c r="B29" s="80">
        <v>148</v>
      </c>
      <c r="C29" s="84">
        <v>0</v>
      </c>
      <c r="D29" s="84">
        <v>0</v>
      </c>
      <c r="E29" s="84">
        <v>2</v>
      </c>
      <c r="F29" s="84">
        <v>8</v>
      </c>
      <c r="G29" s="84">
        <v>4</v>
      </c>
      <c r="H29" s="84">
        <v>3</v>
      </c>
      <c r="I29" s="84">
        <v>2</v>
      </c>
      <c r="J29" s="84">
        <v>129</v>
      </c>
      <c r="K29" s="88">
        <v>0</v>
      </c>
      <c r="L29" s="80">
        <v>29</v>
      </c>
      <c r="M29" s="84">
        <v>1</v>
      </c>
      <c r="N29" s="84">
        <v>0</v>
      </c>
      <c r="O29" s="84">
        <v>2</v>
      </c>
      <c r="P29" s="84">
        <v>0</v>
      </c>
      <c r="Q29" s="84">
        <v>1</v>
      </c>
      <c r="R29" s="84">
        <v>0</v>
      </c>
      <c r="S29" s="84">
        <v>0</v>
      </c>
      <c r="T29" s="84">
        <v>25</v>
      </c>
      <c r="U29" s="92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1.05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2022-11-09T07:52:24Z</dcterms:created>
  <dcterms:modified xsi:type="dcterms:W3CDTF">2022-11-09T07:52:47Z</dcterms:modified>
  <cp:category/>
  <cp:version/>
  <cp:contentType/>
  <cp:contentStatus/>
</cp:coreProperties>
</file>