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2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<sst xmlns="http://schemas.openxmlformats.org/spreadsheetml/2006/main" count="264" uniqueCount="137">
  <si>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</si>
  <si>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</si>
  <si>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</si>
  <si>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</si>
  <si>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</si>
  <si>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</si>
  <si>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</si>
  <si>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</si>
  <si>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</si>
  <si>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</si>
  <si>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</si>
  <si>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</si>
  <si>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</si>
  <si>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</si>
  <si>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</si>
  <si>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</si>
  <si>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</si>
  <si>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</si>
  <si>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</si>
  <si>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</si>
  <si>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</si>
  <si>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</si>
  <si>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</si>
  <si>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</si>
  <si>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</si>
  <si>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</si>
  <si>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</si>
  <si>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</si>
  <si>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</si>
  <si>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</si>
  <si>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</si>
  <si>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</si>
  <si>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</si>
  <si>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</si>
  <si>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</si>
  <si>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</si>
  <si>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</si>
  <si>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</si>
  <si>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</si>
  <si>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</si>
  <si>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</si>
  <si>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</si>
  <si>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</si>
  <si>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</si>
  <si>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</si>
  <si>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</si>
  <si>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</si>
  <si>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</si>
  <si>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</si>
  <si>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</si>
  <si>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</si>
  <si>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</si>
  <si>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</si>
  <si>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</si>
  <si>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</si>
  <si>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</si>
  <si>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</si>
  <si>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</si>
  <si>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</si>
  <si>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</si>
  <si>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</si>
  <si>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</si>
  <si>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</si>
  <si>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</si>
  <si>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</si>
  <si>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</si>
  <si>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</si>
  <si>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</si>
  <si>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</si>
  <si>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</si>
  <si>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</si>
  <si>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</si>
  <si>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</si>
  <si>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</si>
  <si>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</si>
  <si>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</si>
  <si>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</si>
  <si>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</si>
  <si>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</si>
  <si>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</si>
  <si>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</si>
  <si>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</si>
  <si>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</si>
  <si>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</si>
  <si>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</si>
  <si>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</si>
  <si>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</si>
  <si>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</si>
  <si>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</si>
  <si>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</si>
  <si>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</si>
  <si>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</si>
  <si>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</si>
  <si>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平成31年3月分</t>
  </si>
  <si>
    <t>平成31年3月分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</si>
  <si>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</si>
  <si>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</si>
  <si>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</si>
  <si>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</si>
  <si>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</si>
  <si>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</si>
  <si>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</si>
  <si>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</si>
  <si>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</si>
  <si>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</si>
  <si>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</si>
  <si>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</si>
  <si>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</si>
  <si>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</si>
  <si>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H30/3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</si>
  <si>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</si>
  <si>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</si>
  <si>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</si>
  <si>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</si>
  <si>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</si>
  <si>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</si>
  <si>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</si>
  <si>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</si>
  <si>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</si>
  <si>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</si>
  <si>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</si>
  <si>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</si>
  <si>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</si>
  <si>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対象なし</t>
  </si>
  <si>
    <t>統計表</t>
  </si>
  <si>
    <t>大　分　県　の　市　町　村　別　人　口　と　世　帯</t>
  </si>
  <si>
    <t>平成31年4月1日現在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</si>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</sst>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0000]&quot;0&quot;;#,##0_ "/>
    <numFmt numFmtId="205" formatCode="[=-8000]&quot;&quot;;#,##0_ "/>
  </numFmts>
  <fonts count="66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9" fillId="4" borderId="0" xfId="0" applyFont="1" applyFill="1" applyAlignment="1">
      <alignment vertical="center"/>
    </xf>
    <xf numFmtId="0" fontId="42" fillId="4" borderId="0" xfId="0" applyFont="1" applyFill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0" fontId="5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60" fillId="35" borderId="29" xfId="65" applyNumberFormat="1" applyFont="1" applyFill="1" applyBorder="1">
      <alignment vertical="center"/>
      <protection/>
    </xf>
    <xf numFmtId="177" fontId="60" fillId="35" borderId="30" xfId="65" applyNumberFormat="1" applyFont="1" applyFill="1" applyBorder="1">
      <alignment vertical="center"/>
      <protection/>
    </xf>
    <xf numFmtId="177" fontId="60" fillId="35" borderId="31" xfId="65" applyNumberFormat="1" applyFont="1" applyFill="1" applyBorder="1">
      <alignment vertical="center"/>
      <protection/>
    </xf>
    <xf numFmtId="177" fontId="60" fillId="35" borderId="32" xfId="65" applyNumberFormat="1" applyFont="1" applyFill="1" applyBorder="1">
      <alignment vertical="center"/>
      <protection/>
    </xf>
    <xf numFmtId="177" fontId="60" fillId="35" borderId="33" xfId="65" applyNumberFormat="1" applyFont="1" applyFill="1" applyBorder="1">
      <alignment vertical="center"/>
      <protection/>
    </xf>
    <xf numFmtId="177" fontId="60" fillId="0" borderId="30" xfId="65" applyNumberFormat="1" applyFont="1" applyBorder="1">
      <alignment vertical="center"/>
      <protection/>
    </xf>
    <xf numFmtId="177" fontId="60" fillId="0" borderId="31" xfId="65" applyNumberFormat="1" applyFont="1" applyBorder="1">
      <alignment vertical="center"/>
      <protection/>
    </xf>
    <xf numFmtId="177" fontId="60" fillId="0" borderId="29" xfId="65" applyNumberFormat="1" applyFont="1" applyBorder="1">
      <alignment vertical="center"/>
      <protection/>
    </xf>
    <xf numFmtId="177" fontId="60" fillId="0" borderId="32" xfId="65" applyNumberFormat="1" applyFont="1" applyBorder="1">
      <alignment vertical="center"/>
      <protection/>
    </xf>
    <xf numFmtId="177" fontId="60" fillId="0" borderId="33" xfId="65" applyNumberFormat="1" applyFont="1" applyBorder="1">
      <alignment vertical="center"/>
      <protection/>
    </xf>
    <xf numFmtId="177" fontId="60" fillId="0" borderId="34" xfId="65" applyNumberFormat="1" applyFont="1" applyBorder="1">
      <alignment vertical="center"/>
      <protection/>
    </xf>
    <xf numFmtId="177" fontId="60" fillId="0" borderId="35" xfId="65" applyNumberFormat="1" applyFont="1" applyBorder="1">
      <alignment vertical="center"/>
      <protection/>
    </xf>
    <xf numFmtId="177" fontId="60" fillId="0" borderId="36" xfId="65" applyNumberFormat="1" applyFont="1" applyBorder="1">
      <alignment vertical="center"/>
      <protection/>
    </xf>
    <xf numFmtId="177" fontId="60" fillId="0" borderId="37" xfId="65" applyNumberFormat="1" applyFont="1" applyBorder="1">
      <alignment vertical="center"/>
      <protection/>
    </xf>
    <xf numFmtId="177" fontId="60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2" fillId="0" borderId="0" xfId="62" applyFont="1" applyAlignment="1">
      <alignment vertical="center"/>
      <protection/>
    </xf>
    <xf numFmtId="0" fontId="61" fillId="0" borderId="0" xfId="63" applyFont="1" applyAlignment="1">
      <alignment horizontal="center" vertical="center" readingOrder="1"/>
      <protection/>
    </xf>
    <xf numFmtId="0" fontId="42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2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 locked="0"/>
    </xf>
    <xf numFmtId="37" fontId="18" fillId="0" borderId="41" xfId="63" applyNumberFormat="1" applyFont="1" applyFill="1" applyBorder="1" applyAlignment="1" applyProtection="1">
      <alignment horizontal="right" vertical="center"/>
      <protection/>
    </xf>
    <xf numFmtId="37" fontId="18" fillId="0" borderId="56" xfId="63" applyNumberFormat="1" applyFont="1" applyFill="1" applyBorder="1" applyAlignment="1" applyProtection="1">
      <alignment horizontal="right" vertical="center"/>
      <protection locked="0"/>
    </xf>
    <xf numFmtId="180" fontId="42" fillId="0" borderId="0" xfId="62" applyNumberFormat="1" applyFont="1" applyAlignment="1">
      <alignment vertical="center"/>
      <protection/>
    </xf>
    <xf numFmtId="0" fontId="62" fillId="0" borderId="29" xfId="62" applyFont="1" applyBorder="1" applyAlignment="1">
      <alignment vertical="center"/>
      <protection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3" fillId="0" borderId="0" xfId="62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63" fillId="0" borderId="0" xfId="63" applyFont="1" applyAlignment="1">
      <alignment vertical="center"/>
      <protection/>
    </xf>
    <xf numFmtId="0" fontId="42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4" fillId="4" borderId="60" xfId="0" applyFont="1" applyFill="1" applyBorder="1" applyAlignment="1">
      <alignment vertical="center"/>
    </xf>
    <xf numFmtId="0" fontId="42" fillId="38" borderId="60" xfId="0" applyFont="1" applyFill="1" applyBorder="1" applyAlignment="1">
      <alignment horizontal="center" vertical="center"/>
    </xf>
    <xf numFmtId="0" fontId="42" fillId="39" borderId="60" xfId="0" applyFont="1" applyFill="1" applyBorder="1" applyAlignment="1">
      <alignment horizontal="center" vertical="center"/>
    </xf>
    <xf numFmtId="0" fontId="64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4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5" borderId="65" xfId="64" applyFont="1" applyFill="1" applyBorder="1" applyAlignment="1">
      <alignment horizontal="distributed" vertical="center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51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54" xfId="64" applyNumberFormat="1" applyFont="1" applyBorder="1" applyAlignment="1">
      <alignment vertical="center" shrinkToFit="1"/>
      <protection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2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4" fillId="33" borderId="74" xfId="0" applyFont="1" applyFill="1" applyBorder="1" applyAlignment="1">
      <alignment horizontal="center" vertical="center"/>
    </xf>
    <xf numFmtId="0" fontId="54" fillId="33" borderId="75" xfId="0" applyFont="1" applyFill="1" applyBorder="1" applyAlignment="1">
      <alignment horizontal="center" vertical="center"/>
    </xf>
    <xf numFmtId="0" fontId="54" fillId="33" borderId="76" xfId="0" applyFont="1" applyFill="1" applyBorder="1" applyAlignment="1">
      <alignment horizontal="center" vertical="center"/>
    </xf>
    <xf numFmtId="0" fontId="6" fillId="0" borderId="0" xfId="66" applyFont="1" applyAlignment="1">
      <alignment horizontal="center" vertical="center"/>
      <protection/>
    </xf>
    <xf numFmtId="0" fontId="9" fillId="34" borderId="57" xfId="65" applyFont="1" applyFill="1" applyBorder="1" applyAlignment="1">
      <alignment horizontal="distributed" vertical="center"/>
      <protection/>
    </xf>
    <xf numFmtId="0" fontId="9" fillId="34" borderId="63" xfId="65" applyFont="1" applyFill="1" applyBorder="1" applyAlignment="1">
      <alignment horizontal="distributed" vertical="center"/>
      <protection/>
    </xf>
    <xf numFmtId="0" fontId="9" fillId="34" borderId="66" xfId="65" applyFont="1" applyFill="1" applyBorder="1" applyAlignment="1">
      <alignment horizontal="distributed" vertical="center"/>
      <protection/>
    </xf>
    <xf numFmtId="0" fontId="9" fillId="34" borderId="77" xfId="65" applyFont="1" applyFill="1" applyBorder="1" applyAlignment="1">
      <alignment horizontal="distributed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81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1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82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  <xf numFmtId="0" fontId="6" fillId="0" borderId="0" xfId="67" applyFont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45"/>
          <c:w val="0.9572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63100169"/>
        <c:axId val="3103061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0840035"/>
        <c:axId val="30451452"/>
      </c:lineChart>
      <c:catAx>
        <c:axId val="6310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30610"/>
        <c:crossesAt val="0"/>
        <c:auto val="0"/>
        <c:lblOffset val="100"/>
        <c:tickLblSkip val="1"/>
        <c:noMultiLvlLbl val="0"/>
      </c:catAx>
      <c:valAx>
        <c:axId val="31030610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100169"/>
        <c:crossesAt val="1"/>
        <c:crossBetween val="between"/>
        <c:dispUnits/>
        <c:majorUnit val="2000"/>
        <c:minorUnit val="500"/>
      </c:valAx>
      <c:catAx>
        <c:axId val="10840035"/>
        <c:scaling>
          <c:orientation val="minMax"/>
        </c:scaling>
        <c:axPos val="b"/>
        <c:delete val="1"/>
        <c:majorTickMark val="out"/>
        <c:minorTickMark val="none"/>
        <c:tickLblPos val="nextTo"/>
        <c:crossAx val="30451452"/>
        <c:crossesAt val="0"/>
        <c:auto val="0"/>
        <c:lblOffset val="100"/>
        <c:tickLblSkip val="1"/>
        <c:noMultiLvlLbl val="0"/>
      </c:catAx>
      <c:valAx>
        <c:axId val="3045145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8400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8"/>
          <c:y val="0.16075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SheetLayoutView="100" zoomScalePageLayoutView="0" workbookViewId="0" topLeftCell="A11">
      <selection activeCell="C24" sqref="C24:K36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87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95</v>
      </c>
      <c r="L20" s="98"/>
    </row>
    <row r="21" spans="2:12" ht="19.5" customHeight="1">
      <c r="B21" s="166" t="s">
        <v>96</v>
      </c>
      <c r="C21" s="169" t="s">
        <v>97</v>
      </c>
      <c r="D21" s="171" t="s">
        <v>98</v>
      </c>
      <c r="E21" s="172"/>
      <c r="F21" s="172"/>
      <c r="G21" s="172"/>
      <c r="H21" s="172"/>
      <c r="I21" s="172"/>
      <c r="J21" s="173"/>
      <c r="K21" s="169" t="s">
        <v>99</v>
      </c>
      <c r="L21" s="100"/>
    </row>
    <row r="22" spans="2:11" ht="19.5" customHeight="1">
      <c r="B22" s="167"/>
      <c r="C22" s="170"/>
      <c r="D22" s="169" t="s">
        <v>100</v>
      </c>
      <c r="E22" s="171" t="s">
        <v>101</v>
      </c>
      <c r="F22" s="172"/>
      <c r="G22" s="172"/>
      <c r="H22" s="171" t="s">
        <v>102</v>
      </c>
      <c r="I22" s="172"/>
      <c r="J22" s="173"/>
      <c r="K22" s="170"/>
    </row>
    <row r="23" spans="2:11" ht="19.5" customHeight="1">
      <c r="B23" s="168"/>
      <c r="C23" s="170"/>
      <c r="D23" s="167"/>
      <c r="E23" s="99" t="s">
        <v>103</v>
      </c>
      <c r="F23" s="99" t="s">
        <v>104</v>
      </c>
      <c r="G23" s="99" t="s">
        <v>105</v>
      </c>
      <c r="H23" s="99" t="s">
        <v>106</v>
      </c>
      <c r="I23" s="99" t="s">
        <v>107</v>
      </c>
      <c r="J23" s="99" t="s">
        <v>108</v>
      </c>
      <c r="K23" s="170"/>
    </row>
    <row r="24" spans="2:14" ht="19.5" customHeight="1">
      <c r="B24" s="101" t="s">
        <v>109</v>
      </c>
      <c r="C24" s="102">
        <v>1143976</v>
      </c>
      <c r="D24" s="103">
        <v>-4367</v>
      </c>
      <c r="E24" s="102">
        <v>656</v>
      </c>
      <c r="F24" s="102">
        <v>1252</v>
      </c>
      <c r="G24" s="103">
        <v>-596</v>
      </c>
      <c r="H24" s="102">
        <v>6945</v>
      </c>
      <c r="I24" s="102">
        <v>10716</v>
      </c>
      <c r="J24" s="103">
        <v>-3771</v>
      </c>
      <c r="K24" s="104">
        <v>490425</v>
      </c>
      <c r="M24" s="105"/>
      <c r="N24" s="105"/>
    </row>
    <row r="25" spans="1:14" ht="19.5" customHeight="1">
      <c r="A25" s="106"/>
      <c r="B25" s="101">
        <v>4</v>
      </c>
      <c r="C25" s="107">
        <v>1144909</v>
      </c>
      <c r="D25" s="108">
        <v>933</v>
      </c>
      <c r="E25" s="107">
        <v>602</v>
      </c>
      <c r="F25" s="107">
        <v>1138</v>
      </c>
      <c r="G25" s="108">
        <v>-536</v>
      </c>
      <c r="H25" s="107">
        <v>6563</v>
      </c>
      <c r="I25" s="107">
        <v>5094</v>
      </c>
      <c r="J25" s="108">
        <v>1469</v>
      </c>
      <c r="K25" s="109">
        <v>492468</v>
      </c>
      <c r="M25" s="105"/>
      <c r="N25" s="105"/>
    </row>
    <row r="26" spans="2:14" ht="19.5" customHeight="1">
      <c r="B26" s="101">
        <v>5</v>
      </c>
      <c r="C26" s="110">
        <v>1144397</v>
      </c>
      <c r="D26" s="111">
        <v>-512</v>
      </c>
      <c r="E26" s="110">
        <v>746</v>
      </c>
      <c r="F26" s="110">
        <v>1223</v>
      </c>
      <c r="G26" s="111">
        <v>-477</v>
      </c>
      <c r="H26" s="110">
        <v>2604</v>
      </c>
      <c r="I26" s="110">
        <v>2639</v>
      </c>
      <c r="J26" s="111">
        <v>-35</v>
      </c>
      <c r="K26" s="112">
        <v>492726</v>
      </c>
      <c r="M26" s="105"/>
      <c r="N26" s="105"/>
    </row>
    <row r="27" spans="2:14" ht="19.5" customHeight="1">
      <c r="B27" s="101">
        <v>6</v>
      </c>
      <c r="C27" s="110">
        <v>1143795</v>
      </c>
      <c r="D27" s="111">
        <v>-602</v>
      </c>
      <c r="E27" s="110">
        <v>636</v>
      </c>
      <c r="F27" s="110">
        <v>1012</v>
      </c>
      <c r="G27" s="111">
        <v>-376</v>
      </c>
      <c r="H27" s="110">
        <v>2103</v>
      </c>
      <c r="I27" s="110">
        <v>2329</v>
      </c>
      <c r="J27" s="111">
        <v>-226</v>
      </c>
      <c r="K27" s="112">
        <v>492672</v>
      </c>
      <c r="M27" s="105"/>
      <c r="N27" s="105"/>
    </row>
    <row r="28" spans="2:14" ht="19.5" customHeight="1">
      <c r="B28" s="101">
        <v>7</v>
      </c>
      <c r="C28" s="110">
        <v>1143305</v>
      </c>
      <c r="D28" s="111">
        <v>-490</v>
      </c>
      <c r="E28" s="110">
        <v>707</v>
      </c>
      <c r="F28" s="110">
        <v>1115</v>
      </c>
      <c r="G28" s="111">
        <v>-408</v>
      </c>
      <c r="H28" s="110">
        <v>2609</v>
      </c>
      <c r="I28" s="110">
        <v>2691</v>
      </c>
      <c r="J28" s="111">
        <v>-82</v>
      </c>
      <c r="K28" s="112">
        <v>492633</v>
      </c>
      <c r="M28" s="105"/>
      <c r="N28" s="105"/>
    </row>
    <row r="29" spans="2:14" ht="19.5" customHeight="1">
      <c r="B29" s="101">
        <v>8</v>
      </c>
      <c r="C29" s="107">
        <v>1142804</v>
      </c>
      <c r="D29" s="108">
        <v>-501</v>
      </c>
      <c r="E29" s="107">
        <v>735</v>
      </c>
      <c r="F29" s="107">
        <v>1114</v>
      </c>
      <c r="G29" s="108">
        <v>-379</v>
      </c>
      <c r="H29" s="107">
        <v>2782</v>
      </c>
      <c r="I29" s="107">
        <v>2904</v>
      </c>
      <c r="J29" s="108">
        <v>-122</v>
      </c>
      <c r="K29" s="109">
        <v>492706</v>
      </c>
      <c r="M29" s="105"/>
      <c r="N29" s="105"/>
    </row>
    <row r="30" spans="2:14" ht="19.5" customHeight="1">
      <c r="B30" s="101">
        <v>9</v>
      </c>
      <c r="C30" s="107">
        <v>1142943</v>
      </c>
      <c r="D30" s="108">
        <v>139</v>
      </c>
      <c r="E30" s="107">
        <v>642</v>
      </c>
      <c r="F30" s="107">
        <v>1015</v>
      </c>
      <c r="G30" s="108">
        <v>-373</v>
      </c>
      <c r="H30" s="107">
        <v>3085</v>
      </c>
      <c r="I30" s="107">
        <v>2573</v>
      </c>
      <c r="J30" s="108">
        <v>512</v>
      </c>
      <c r="K30" s="109">
        <v>493343</v>
      </c>
      <c r="M30" s="105"/>
      <c r="N30" s="105"/>
    </row>
    <row r="31" spans="2:14" ht="19.5" customHeight="1">
      <c r="B31" s="101">
        <v>10</v>
      </c>
      <c r="C31" s="107">
        <v>1142443</v>
      </c>
      <c r="D31" s="108">
        <v>-500</v>
      </c>
      <c r="E31" s="107">
        <v>750</v>
      </c>
      <c r="F31" s="107">
        <v>1310</v>
      </c>
      <c r="G31" s="108">
        <v>-560</v>
      </c>
      <c r="H31" s="107">
        <v>2678</v>
      </c>
      <c r="I31" s="107">
        <v>2618</v>
      </c>
      <c r="J31" s="108">
        <v>60</v>
      </c>
      <c r="K31" s="109">
        <v>493228</v>
      </c>
      <c r="M31" s="105"/>
      <c r="N31" s="105"/>
    </row>
    <row r="32" spans="2:14" ht="19.5" customHeight="1">
      <c r="B32" s="101">
        <v>11</v>
      </c>
      <c r="C32" s="107">
        <v>1142174</v>
      </c>
      <c r="D32" s="108">
        <v>-269</v>
      </c>
      <c r="E32" s="107">
        <v>698</v>
      </c>
      <c r="F32" s="107">
        <v>1177</v>
      </c>
      <c r="G32" s="108">
        <v>-479</v>
      </c>
      <c r="H32" s="107">
        <v>2270</v>
      </c>
      <c r="I32" s="107">
        <v>2060</v>
      </c>
      <c r="J32" s="108">
        <v>210</v>
      </c>
      <c r="K32" s="109">
        <v>493359</v>
      </c>
      <c r="M32" s="105"/>
      <c r="N32" s="105"/>
    </row>
    <row r="33" spans="2:14" ht="19.5" customHeight="1">
      <c r="B33" s="101">
        <v>12</v>
      </c>
      <c r="C33" s="107">
        <v>1141542</v>
      </c>
      <c r="D33" s="108">
        <v>-632</v>
      </c>
      <c r="E33" s="107">
        <v>638</v>
      </c>
      <c r="F33" s="107">
        <v>1241</v>
      </c>
      <c r="G33" s="108">
        <v>-603</v>
      </c>
      <c r="H33" s="107">
        <v>2185</v>
      </c>
      <c r="I33" s="107">
        <v>2214</v>
      </c>
      <c r="J33" s="108">
        <v>-29</v>
      </c>
      <c r="K33" s="109">
        <v>493266</v>
      </c>
      <c r="M33" s="105"/>
      <c r="N33" s="105"/>
    </row>
    <row r="34" spans="2:11" ht="19.5" customHeight="1">
      <c r="B34" s="101" t="s">
        <v>110</v>
      </c>
      <c r="C34" s="107">
        <v>1140450</v>
      </c>
      <c r="D34" s="108">
        <v>-1092</v>
      </c>
      <c r="E34" s="107">
        <v>691</v>
      </c>
      <c r="F34" s="107">
        <v>1505</v>
      </c>
      <c r="G34" s="108">
        <v>-814</v>
      </c>
      <c r="H34" s="107">
        <v>2113</v>
      </c>
      <c r="I34" s="107">
        <v>2391</v>
      </c>
      <c r="J34" s="108">
        <v>-278</v>
      </c>
      <c r="K34" s="109">
        <v>492899</v>
      </c>
    </row>
    <row r="35" spans="2:11" ht="19.5" customHeight="1">
      <c r="B35" s="101">
        <v>2</v>
      </c>
      <c r="C35" s="107">
        <v>1139417</v>
      </c>
      <c r="D35" s="108">
        <v>-1033</v>
      </c>
      <c r="E35" s="107">
        <v>596</v>
      </c>
      <c r="F35" s="107">
        <v>1243</v>
      </c>
      <c r="G35" s="108">
        <v>-647</v>
      </c>
      <c r="H35" s="107">
        <v>2334</v>
      </c>
      <c r="I35" s="107">
        <v>2720</v>
      </c>
      <c r="J35" s="108">
        <v>-386</v>
      </c>
      <c r="K35" s="109">
        <v>492656</v>
      </c>
    </row>
    <row r="36" spans="2:14" ht="19.5" customHeight="1">
      <c r="B36" s="101">
        <v>3</v>
      </c>
      <c r="C36" s="107">
        <v>1135762</v>
      </c>
      <c r="D36" s="108">
        <v>-3655</v>
      </c>
      <c r="E36" s="107">
        <v>621</v>
      </c>
      <c r="F36" s="107">
        <v>1240</v>
      </c>
      <c r="G36" s="108">
        <v>-619</v>
      </c>
      <c r="H36" s="107">
        <v>7208</v>
      </c>
      <c r="I36" s="107">
        <v>10244</v>
      </c>
      <c r="J36" s="108">
        <v>-3036</v>
      </c>
      <c r="K36" s="109">
        <v>492902</v>
      </c>
      <c r="M36" s="105"/>
      <c r="N36" s="105"/>
    </row>
    <row r="37" spans="2:14" ht="19.5" customHeight="1">
      <c r="B37" s="164" t="s">
        <v>111</v>
      </c>
      <c r="C37" s="165"/>
      <c r="D37" s="113">
        <f>C36-C24</f>
        <v>-8214</v>
      </c>
      <c r="E37" s="113">
        <f aca="true" t="shared" si="0" ref="E37:J37">E25+E26+E27+E28+E29+E30+E31+E32+E33+E34+E35+E36</f>
        <v>8062</v>
      </c>
      <c r="F37" s="113">
        <f t="shared" si="0"/>
        <v>14333</v>
      </c>
      <c r="G37" s="113">
        <f t="shared" si="0"/>
        <v>-6271</v>
      </c>
      <c r="H37" s="113">
        <f t="shared" si="0"/>
        <v>38534</v>
      </c>
      <c r="I37" s="113">
        <f t="shared" si="0"/>
        <v>40477</v>
      </c>
      <c r="J37" s="113">
        <f t="shared" si="0"/>
        <v>-1943</v>
      </c>
      <c r="K37" s="114" t="s">
        <v>112</v>
      </c>
      <c r="M37" s="105"/>
      <c r="N37" s="105"/>
    </row>
    <row r="38" ht="19.5" customHeight="1">
      <c r="J38" s="94" t="s">
        <v>113</v>
      </c>
    </row>
    <row r="39" spans="1:12" ht="19.5" customHeight="1">
      <c r="A39" s="115"/>
      <c r="B39" s="116" t="s">
        <v>114</v>
      </c>
      <c r="C39" s="116"/>
      <c r="D39" s="116"/>
      <c r="E39" s="116"/>
      <c r="F39" s="116"/>
      <c r="G39" s="116"/>
      <c r="H39" s="116"/>
      <c r="I39" s="116"/>
      <c r="J39" s="116"/>
      <c r="K39" s="117"/>
      <c r="L39" s="117"/>
    </row>
    <row r="40" spans="2:12" s="115" customFormat="1" ht="19.5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7"/>
    </row>
    <row r="41" spans="1:12" s="115" customFormat="1" ht="19.5" customHeight="1">
      <c r="A41" s="93"/>
      <c r="B41" s="116"/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115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116</v>
      </c>
      <c r="I2" s="2"/>
    </row>
    <row r="3" spans="1:9" ht="21" customHeight="1">
      <c r="A3" s="2"/>
      <c r="B3" s="4" t="s">
        <v>117</v>
      </c>
      <c r="C3" s="2"/>
      <c r="D3" s="2"/>
      <c r="E3" s="2"/>
      <c r="F3" s="4" t="s">
        <v>118</v>
      </c>
      <c r="G3" s="2"/>
      <c r="H3" s="2"/>
      <c r="I3" s="2"/>
    </row>
    <row r="4" spans="1:9" ht="21" customHeight="1">
      <c r="A4" s="2"/>
      <c r="B4" s="2"/>
      <c r="C4" s="119" t="s">
        <v>119</v>
      </c>
      <c r="D4" s="119" t="s">
        <v>120</v>
      </c>
      <c r="E4" s="2"/>
      <c r="F4" s="120"/>
      <c r="G4" s="121" t="s">
        <v>121</v>
      </c>
      <c r="H4" s="122" t="s">
        <v>122</v>
      </c>
      <c r="I4" s="123"/>
    </row>
    <row r="5" spans="1:9" ht="21" customHeight="1">
      <c r="A5" s="2"/>
      <c r="B5" s="124">
        <v>1</v>
      </c>
      <c r="C5" s="125" t="s">
        <v>123</v>
      </c>
      <c r="D5" s="126"/>
      <c r="E5" s="2"/>
      <c r="F5" s="127">
        <v>1</v>
      </c>
      <c r="G5" s="125" t="s">
        <v>15</v>
      </c>
      <c r="H5" s="126">
        <v>-1156</v>
      </c>
      <c r="I5" s="123"/>
    </row>
    <row r="6" spans="1:9" ht="21" customHeight="1">
      <c r="A6" s="2"/>
      <c r="B6" s="124">
        <v>2</v>
      </c>
      <c r="C6" s="125"/>
      <c r="D6" s="126"/>
      <c r="E6" s="2"/>
      <c r="F6" s="127">
        <v>2</v>
      </c>
      <c r="G6" s="125" t="s">
        <v>16</v>
      </c>
      <c r="H6" s="126">
        <v>-437</v>
      </c>
      <c r="I6" s="123"/>
    </row>
    <row r="7" spans="1:9" ht="21" customHeight="1">
      <c r="A7" s="2"/>
      <c r="B7" s="124">
        <v>3</v>
      </c>
      <c r="C7" s="125"/>
      <c r="D7" s="126"/>
      <c r="E7" s="2"/>
      <c r="F7" s="127">
        <v>3</v>
      </c>
      <c r="G7" s="125" t="s">
        <v>18</v>
      </c>
      <c r="H7" s="126">
        <v>-374</v>
      </c>
      <c r="I7" s="123"/>
    </row>
    <row r="8" spans="1:9" ht="21" customHeight="1">
      <c r="A8" s="2"/>
      <c r="B8" s="124">
        <v>4</v>
      </c>
      <c r="C8" s="128"/>
      <c r="D8" s="129"/>
      <c r="E8" s="2"/>
      <c r="F8" s="127">
        <v>4</v>
      </c>
      <c r="G8" s="125" t="s">
        <v>17</v>
      </c>
      <c r="H8" s="126">
        <v>-309</v>
      </c>
      <c r="I8" s="123"/>
    </row>
    <row r="9" spans="1:9" ht="21" customHeight="1">
      <c r="A9" s="2"/>
      <c r="B9" s="124">
        <v>5</v>
      </c>
      <c r="C9" s="128"/>
      <c r="D9" s="129"/>
      <c r="E9" s="2"/>
      <c r="F9" s="127">
        <v>5</v>
      </c>
      <c r="G9" s="125" t="s">
        <v>19</v>
      </c>
      <c r="H9" s="126">
        <v>-206</v>
      </c>
      <c r="I9" s="123"/>
    </row>
    <row r="10" spans="1:9" ht="21" customHeight="1">
      <c r="A10" s="2"/>
      <c r="B10" s="2"/>
      <c r="C10" s="2"/>
      <c r="D10" s="2"/>
      <c r="E10" s="2"/>
      <c r="F10" s="123"/>
      <c r="G10" s="123"/>
      <c r="H10" s="123"/>
      <c r="I10" s="12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view="pageBreakPreview" zoomScaleNormal="85" zoomScaleSheetLayoutView="100" zoomScalePageLayoutView="0" workbookViewId="0" topLeftCell="A1">
      <pane xSplit="1" ySplit="5" topLeftCell="B6" activePane="bottomRight" state="frozen"/>
      <selection pane="topLeft" activeCell="C5" sqref="C5:D5"/>
      <selection pane="topRight" activeCell="C5" sqref="C5:D5"/>
      <selection pane="bottomLeft" activeCell="C5" sqref="C5:D5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30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30"/>
      <c r="R1" s="131"/>
      <c r="S1" s="175" t="s">
        <v>124</v>
      </c>
      <c r="T1" s="175"/>
    </row>
    <row r="2" spans="1:20" ht="18.75" customHeight="1">
      <c r="A2" s="176" t="s">
        <v>125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77" t="s">
        <v>126</v>
      </c>
      <c r="S3" s="177"/>
      <c r="T3" s="177"/>
    </row>
    <row r="4" spans="1:20" ht="20.25" customHeight="1">
      <c r="A4" s="178" t="s">
        <v>2</v>
      </c>
      <c r="B4" s="180" t="s">
        <v>127</v>
      </c>
      <c r="C4" s="181"/>
      <c r="D4" s="181"/>
      <c r="E4" s="181"/>
      <c r="F4" s="181"/>
      <c r="G4" s="181"/>
      <c r="H4" s="181"/>
      <c r="I4" s="181"/>
      <c r="J4" s="182"/>
      <c r="K4" s="180" t="s">
        <v>128</v>
      </c>
      <c r="L4" s="181"/>
      <c r="M4" s="181"/>
      <c r="N4" s="181"/>
      <c r="O4" s="183"/>
      <c r="P4" s="180" t="s">
        <v>129</v>
      </c>
      <c r="Q4" s="181"/>
      <c r="R4" s="181"/>
      <c r="S4" s="181"/>
      <c r="T4" s="184"/>
    </row>
    <row r="5" spans="1:20" ht="20.25" customHeight="1">
      <c r="A5" s="179"/>
      <c r="B5" s="132" t="s">
        <v>130</v>
      </c>
      <c r="C5" s="133" t="s">
        <v>131</v>
      </c>
      <c r="D5" s="133" t="s">
        <v>132</v>
      </c>
      <c r="E5" s="133" t="s">
        <v>133</v>
      </c>
      <c r="F5" s="133" t="s">
        <v>134</v>
      </c>
      <c r="G5" s="133" t="s">
        <v>132</v>
      </c>
      <c r="H5" s="133" t="s">
        <v>135</v>
      </c>
      <c r="I5" s="133" t="s">
        <v>136</v>
      </c>
      <c r="J5" s="134" t="s">
        <v>132</v>
      </c>
      <c r="K5" s="135" t="s">
        <v>131</v>
      </c>
      <c r="L5" s="133" t="s">
        <v>133</v>
      </c>
      <c r="M5" s="133" t="s">
        <v>134</v>
      </c>
      <c r="N5" s="133" t="s">
        <v>135</v>
      </c>
      <c r="O5" s="136" t="s">
        <v>136</v>
      </c>
      <c r="P5" s="135" t="s">
        <v>131</v>
      </c>
      <c r="Q5" s="133" t="s">
        <v>133</v>
      </c>
      <c r="R5" s="133" t="s">
        <v>134</v>
      </c>
      <c r="S5" s="133" t="s">
        <v>135</v>
      </c>
      <c r="T5" s="137" t="s">
        <v>136</v>
      </c>
    </row>
    <row r="6" spans="1:20" ht="18.75" customHeight="1">
      <c r="A6" s="138" t="s">
        <v>12</v>
      </c>
      <c r="B6" s="139">
        <v>492902</v>
      </c>
      <c r="C6" s="140">
        <v>1135762</v>
      </c>
      <c r="D6" s="140">
        <v>-3655</v>
      </c>
      <c r="E6" s="140">
        <v>621</v>
      </c>
      <c r="F6" s="140">
        <v>1240</v>
      </c>
      <c r="G6" s="140">
        <v>-619</v>
      </c>
      <c r="H6" s="140">
        <v>7208</v>
      </c>
      <c r="I6" s="140">
        <v>10244</v>
      </c>
      <c r="J6" s="141">
        <v>-3036</v>
      </c>
      <c r="K6" s="139">
        <v>538378</v>
      </c>
      <c r="L6" s="140">
        <v>307</v>
      </c>
      <c r="M6" s="140">
        <v>580</v>
      </c>
      <c r="N6" s="140">
        <v>4010</v>
      </c>
      <c r="O6" s="142">
        <v>5577</v>
      </c>
      <c r="P6" s="139">
        <v>597384</v>
      </c>
      <c r="Q6" s="140">
        <v>314</v>
      </c>
      <c r="R6" s="140">
        <v>660</v>
      </c>
      <c r="S6" s="140">
        <v>3198</v>
      </c>
      <c r="T6" s="143">
        <v>4667</v>
      </c>
    </row>
    <row r="7" spans="1:20" ht="18.75" customHeight="1">
      <c r="A7" s="144" t="s">
        <v>13</v>
      </c>
      <c r="B7" s="145">
        <v>471719</v>
      </c>
      <c r="C7" s="146">
        <v>1082505</v>
      </c>
      <c r="D7" s="146">
        <v>-3471</v>
      </c>
      <c r="E7" s="146">
        <v>597</v>
      </c>
      <c r="F7" s="146">
        <v>1177</v>
      </c>
      <c r="G7" s="146">
        <v>-580</v>
      </c>
      <c r="H7" s="146">
        <v>6734</v>
      </c>
      <c r="I7" s="146">
        <v>9625</v>
      </c>
      <c r="J7" s="147">
        <v>-2891</v>
      </c>
      <c r="K7" s="145">
        <v>512949</v>
      </c>
      <c r="L7" s="146">
        <v>293</v>
      </c>
      <c r="M7" s="146">
        <v>548</v>
      </c>
      <c r="N7" s="146">
        <v>3734</v>
      </c>
      <c r="O7" s="148">
        <v>5237</v>
      </c>
      <c r="P7" s="145">
        <v>569556</v>
      </c>
      <c r="Q7" s="146">
        <v>304</v>
      </c>
      <c r="R7" s="146">
        <v>629</v>
      </c>
      <c r="S7" s="146">
        <v>3000</v>
      </c>
      <c r="T7" s="149">
        <v>4388</v>
      </c>
    </row>
    <row r="8" spans="1:20" ht="18.75" customHeight="1">
      <c r="A8" s="144" t="s">
        <v>14</v>
      </c>
      <c r="B8" s="145">
        <v>21183</v>
      </c>
      <c r="C8" s="146">
        <v>53257</v>
      </c>
      <c r="D8" s="146">
        <v>-184</v>
      </c>
      <c r="E8" s="146">
        <v>24</v>
      </c>
      <c r="F8" s="146">
        <v>63</v>
      </c>
      <c r="G8" s="146">
        <v>-39</v>
      </c>
      <c r="H8" s="146">
        <v>474</v>
      </c>
      <c r="I8" s="146">
        <v>619</v>
      </c>
      <c r="J8" s="147">
        <v>-145</v>
      </c>
      <c r="K8" s="145">
        <v>25429</v>
      </c>
      <c r="L8" s="146">
        <v>14</v>
      </c>
      <c r="M8" s="146">
        <v>32</v>
      </c>
      <c r="N8" s="146">
        <v>276</v>
      </c>
      <c r="O8" s="148">
        <v>340</v>
      </c>
      <c r="P8" s="145">
        <v>27828</v>
      </c>
      <c r="Q8" s="146">
        <v>10</v>
      </c>
      <c r="R8" s="146">
        <v>31</v>
      </c>
      <c r="S8" s="146">
        <v>198</v>
      </c>
      <c r="T8" s="149">
        <v>279</v>
      </c>
    </row>
    <row r="9" spans="1:20" ht="18.75" customHeight="1">
      <c r="A9" s="150" t="s">
        <v>15</v>
      </c>
      <c r="B9" s="151">
        <v>210188</v>
      </c>
      <c r="C9" s="152">
        <v>476579</v>
      </c>
      <c r="D9" s="152">
        <v>-1156</v>
      </c>
      <c r="E9" s="152">
        <v>319</v>
      </c>
      <c r="F9" s="152">
        <v>415</v>
      </c>
      <c r="G9" s="152">
        <v>-96</v>
      </c>
      <c r="H9" s="152">
        <v>3099</v>
      </c>
      <c r="I9" s="152">
        <v>4159</v>
      </c>
      <c r="J9" s="153">
        <v>-1060</v>
      </c>
      <c r="K9" s="151">
        <v>229048</v>
      </c>
      <c r="L9" s="152">
        <v>161</v>
      </c>
      <c r="M9" s="152">
        <v>186</v>
      </c>
      <c r="N9" s="152">
        <v>1721</v>
      </c>
      <c r="O9" s="154">
        <v>2339</v>
      </c>
      <c r="P9" s="151">
        <v>247531</v>
      </c>
      <c r="Q9" s="152">
        <v>158</v>
      </c>
      <c r="R9" s="152">
        <v>229</v>
      </c>
      <c r="S9" s="152">
        <v>1378</v>
      </c>
      <c r="T9" s="155">
        <v>1820</v>
      </c>
    </row>
    <row r="10" spans="1:20" ht="18.75" customHeight="1">
      <c r="A10" s="150" t="s">
        <v>16</v>
      </c>
      <c r="B10" s="151">
        <v>54992</v>
      </c>
      <c r="C10" s="152">
        <v>118344</v>
      </c>
      <c r="D10" s="152">
        <v>-437</v>
      </c>
      <c r="E10" s="152">
        <v>44</v>
      </c>
      <c r="F10" s="152">
        <v>108</v>
      </c>
      <c r="G10" s="152">
        <v>-64</v>
      </c>
      <c r="H10" s="152">
        <v>960</v>
      </c>
      <c r="I10" s="152">
        <v>1333</v>
      </c>
      <c r="J10" s="153">
        <v>-373</v>
      </c>
      <c r="K10" s="151">
        <v>53592</v>
      </c>
      <c r="L10" s="152">
        <v>23</v>
      </c>
      <c r="M10" s="152">
        <v>46</v>
      </c>
      <c r="N10" s="152">
        <v>472</v>
      </c>
      <c r="O10" s="154">
        <v>773</v>
      </c>
      <c r="P10" s="151">
        <v>64752</v>
      </c>
      <c r="Q10" s="152">
        <v>21</v>
      </c>
      <c r="R10" s="152">
        <v>62</v>
      </c>
      <c r="S10" s="152">
        <v>488</v>
      </c>
      <c r="T10" s="155">
        <v>560</v>
      </c>
    </row>
    <row r="11" spans="1:20" ht="18.75" customHeight="1">
      <c r="A11" s="150" t="s">
        <v>17</v>
      </c>
      <c r="B11" s="151">
        <v>37024</v>
      </c>
      <c r="C11" s="152">
        <v>82865</v>
      </c>
      <c r="D11" s="152">
        <v>-309</v>
      </c>
      <c r="E11" s="152">
        <v>37</v>
      </c>
      <c r="F11" s="152">
        <v>88</v>
      </c>
      <c r="G11" s="152">
        <v>-51</v>
      </c>
      <c r="H11" s="152">
        <v>518</v>
      </c>
      <c r="I11" s="152">
        <v>776</v>
      </c>
      <c r="J11" s="153">
        <v>-258</v>
      </c>
      <c r="K11" s="151">
        <v>40087</v>
      </c>
      <c r="L11" s="152">
        <v>24</v>
      </c>
      <c r="M11" s="152">
        <v>28</v>
      </c>
      <c r="N11" s="152">
        <v>309</v>
      </c>
      <c r="O11" s="154">
        <v>413</v>
      </c>
      <c r="P11" s="151">
        <v>42778</v>
      </c>
      <c r="Q11" s="152">
        <v>13</v>
      </c>
      <c r="R11" s="152">
        <v>60</v>
      </c>
      <c r="S11" s="152">
        <v>209</v>
      </c>
      <c r="T11" s="155">
        <v>363</v>
      </c>
    </row>
    <row r="12" spans="1:20" ht="18.75" customHeight="1">
      <c r="A12" s="150" t="s">
        <v>18</v>
      </c>
      <c r="B12" s="151">
        <v>25341</v>
      </c>
      <c r="C12" s="152">
        <v>63236</v>
      </c>
      <c r="D12" s="152">
        <v>-374</v>
      </c>
      <c r="E12" s="152">
        <v>32</v>
      </c>
      <c r="F12" s="152">
        <v>84</v>
      </c>
      <c r="G12" s="152">
        <v>-52</v>
      </c>
      <c r="H12" s="152">
        <v>349</v>
      </c>
      <c r="I12" s="152">
        <v>671</v>
      </c>
      <c r="J12" s="153">
        <v>-322</v>
      </c>
      <c r="K12" s="151">
        <v>29884</v>
      </c>
      <c r="L12" s="152">
        <v>15</v>
      </c>
      <c r="M12" s="152">
        <v>47</v>
      </c>
      <c r="N12" s="152">
        <v>189</v>
      </c>
      <c r="O12" s="154">
        <v>356</v>
      </c>
      <c r="P12" s="151">
        <v>33352</v>
      </c>
      <c r="Q12" s="152">
        <v>17</v>
      </c>
      <c r="R12" s="152">
        <v>37</v>
      </c>
      <c r="S12" s="152">
        <v>160</v>
      </c>
      <c r="T12" s="155">
        <v>315</v>
      </c>
    </row>
    <row r="13" spans="1:20" ht="18.75" customHeight="1">
      <c r="A13" s="150" t="s">
        <v>19</v>
      </c>
      <c r="B13" s="151">
        <v>29440</v>
      </c>
      <c r="C13" s="152">
        <v>68389</v>
      </c>
      <c r="D13" s="152">
        <v>-206</v>
      </c>
      <c r="E13" s="152">
        <v>38</v>
      </c>
      <c r="F13" s="152">
        <v>101</v>
      </c>
      <c r="G13" s="152">
        <v>-63</v>
      </c>
      <c r="H13" s="152">
        <v>331</v>
      </c>
      <c r="I13" s="152">
        <v>474</v>
      </c>
      <c r="J13" s="153">
        <v>-143</v>
      </c>
      <c r="K13" s="151">
        <v>31669</v>
      </c>
      <c r="L13" s="152">
        <v>13</v>
      </c>
      <c r="M13" s="152">
        <v>54</v>
      </c>
      <c r="N13" s="152">
        <v>197</v>
      </c>
      <c r="O13" s="154">
        <v>233</v>
      </c>
      <c r="P13" s="151">
        <v>36720</v>
      </c>
      <c r="Q13" s="152">
        <v>25</v>
      </c>
      <c r="R13" s="152">
        <v>47</v>
      </c>
      <c r="S13" s="152">
        <v>134</v>
      </c>
      <c r="T13" s="155">
        <v>241</v>
      </c>
    </row>
    <row r="14" spans="1:20" ht="18.75" customHeight="1">
      <c r="A14" s="150" t="s">
        <v>20</v>
      </c>
      <c r="B14" s="151">
        <v>14661</v>
      </c>
      <c r="C14" s="152">
        <v>36843</v>
      </c>
      <c r="D14" s="152">
        <v>-113</v>
      </c>
      <c r="E14" s="152">
        <v>13</v>
      </c>
      <c r="F14" s="152">
        <v>44</v>
      </c>
      <c r="G14" s="152">
        <v>-31</v>
      </c>
      <c r="H14" s="152">
        <v>130</v>
      </c>
      <c r="I14" s="152">
        <v>212</v>
      </c>
      <c r="J14" s="153">
        <v>-82</v>
      </c>
      <c r="K14" s="151">
        <v>17404</v>
      </c>
      <c r="L14" s="152">
        <v>7</v>
      </c>
      <c r="M14" s="152">
        <v>21</v>
      </c>
      <c r="N14" s="152">
        <v>77</v>
      </c>
      <c r="O14" s="154">
        <v>106</v>
      </c>
      <c r="P14" s="151">
        <v>19439</v>
      </c>
      <c r="Q14" s="152">
        <v>6</v>
      </c>
      <c r="R14" s="152">
        <v>23</v>
      </c>
      <c r="S14" s="152">
        <v>53</v>
      </c>
      <c r="T14" s="155">
        <v>106</v>
      </c>
    </row>
    <row r="15" spans="1:20" ht="18.75" customHeight="1">
      <c r="A15" s="150" t="s">
        <v>21</v>
      </c>
      <c r="B15" s="151">
        <v>7179</v>
      </c>
      <c r="C15" s="152">
        <v>16502</v>
      </c>
      <c r="D15" s="152">
        <v>-48</v>
      </c>
      <c r="E15" s="152">
        <v>4</v>
      </c>
      <c r="F15" s="152">
        <v>17</v>
      </c>
      <c r="G15" s="152">
        <v>-13</v>
      </c>
      <c r="H15" s="152">
        <v>60</v>
      </c>
      <c r="I15" s="152">
        <v>95</v>
      </c>
      <c r="J15" s="153">
        <v>-35</v>
      </c>
      <c r="K15" s="151">
        <v>7680</v>
      </c>
      <c r="L15" s="152">
        <v>0</v>
      </c>
      <c r="M15" s="152">
        <v>7</v>
      </c>
      <c r="N15" s="152">
        <v>42</v>
      </c>
      <c r="O15" s="154">
        <v>51</v>
      </c>
      <c r="P15" s="151">
        <v>8822</v>
      </c>
      <c r="Q15" s="152">
        <v>4</v>
      </c>
      <c r="R15" s="152">
        <v>10</v>
      </c>
      <c r="S15" s="152">
        <v>18</v>
      </c>
      <c r="T15" s="155">
        <v>44</v>
      </c>
    </row>
    <row r="16" spans="1:20" ht="18.75" customHeight="1">
      <c r="A16" s="150" t="s">
        <v>22</v>
      </c>
      <c r="B16" s="151">
        <v>8774</v>
      </c>
      <c r="C16" s="152">
        <v>20608</v>
      </c>
      <c r="D16" s="152">
        <v>-88</v>
      </c>
      <c r="E16" s="152">
        <v>12</v>
      </c>
      <c r="F16" s="152">
        <v>48</v>
      </c>
      <c r="G16" s="152">
        <v>-36</v>
      </c>
      <c r="H16" s="152">
        <v>100</v>
      </c>
      <c r="I16" s="152">
        <v>152</v>
      </c>
      <c r="J16" s="153">
        <v>-52</v>
      </c>
      <c r="K16" s="151">
        <v>9575</v>
      </c>
      <c r="L16" s="152">
        <v>6</v>
      </c>
      <c r="M16" s="152">
        <v>22</v>
      </c>
      <c r="N16" s="152">
        <v>53</v>
      </c>
      <c r="O16" s="154">
        <v>62</v>
      </c>
      <c r="P16" s="151">
        <v>11033</v>
      </c>
      <c r="Q16" s="152">
        <v>6</v>
      </c>
      <c r="R16" s="152">
        <v>26</v>
      </c>
      <c r="S16" s="152">
        <v>47</v>
      </c>
      <c r="T16" s="155">
        <v>90</v>
      </c>
    </row>
    <row r="17" spans="1:20" ht="18.75" customHeight="1">
      <c r="A17" s="150" t="s">
        <v>23</v>
      </c>
      <c r="B17" s="151">
        <v>9739</v>
      </c>
      <c r="C17" s="152">
        <v>22179</v>
      </c>
      <c r="D17" s="152">
        <v>-62</v>
      </c>
      <c r="E17" s="152">
        <v>8</v>
      </c>
      <c r="F17" s="152">
        <v>26</v>
      </c>
      <c r="G17" s="152">
        <v>-18</v>
      </c>
      <c r="H17" s="152">
        <v>126</v>
      </c>
      <c r="I17" s="152">
        <v>170</v>
      </c>
      <c r="J17" s="153">
        <v>-44</v>
      </c>
      <c r="K17" s="151">
        <v>10519</v>
      </c>
      <c r="L17" s="152">
        <v>5</v>
      </c>
      <c r="M17" s="152">
        <v>18</v>
      </c>
      <c r="N17" s="152">
        <v>69</v>
      </c>
      <c r="O17" s="154">
        <v>84</v>
      </c>
      <c r="P17" s="151">
        <v>11660</v>
      </c>
      <c r="Q17" s="152">
        <v>3</v>
      </c>
      <c r="R17" s="152">
        <v>8</v>
      </c>
      <c r="S17" s="152">
        <v>57</v>
      </c>
      <c r="T17" s="155">
        <v>86</v>
      </c>
    </row>
    <row r="18" spans="1:20" ht="18.75" customHeight="1">
      <c r="A18" s="150" t="s">
        <v>24</v>
      </c>
      <c r="B18" s="151">
        <v>12068</v>
      </c>
      <c r="C18" s="152">
        <v>28745</v>
      </c>
      <c r="D18" s="152">
        <v>-102</v>
      </c>
      <c r="E18" s="152">
        <v>14</v>
      </c>
      <c r="F18" s="152">
        <v>43</v>
      </c>
      <c r="G18" s="152">
        <v>-29</v>
      </c>
      <c r="H18" s="152">
        <v>152</v>
      </c>
      <c r="I18" s="152">
        <v>225</v>
      </c>
      <c r="J18" s="153">
        <v>-73</v>
      </c>
      <c r="K18" s="151">
        <v>13869</v>
      </c>
      <c r="L18" s="152">
        <v>7</v>
      </c>
      <c r="M18" s="152">
        <v>23</v>
      </c>
      <c r="N18" s="152">
        <v>88</v>
      </c>
      <c r="O18" s="154">
        <v>123</v>
      </c>
      <c r="P18" s="151">
        <v>14876</v>
      </c>
      <c r="Q18" s="152">
        <v>7</v>
      </c>
      <c r="R18" s="152">
        <v>20</v>
      </c>
      <c r="S18" s="152">
        <v>64</v>
      </c>
      <c r="T18" s="155">
        <v>102</v>
      </c>
    </row>
    <row r="19" spans="1:20" ht="18.75" customHeight="1">
      <c r="A19" s="150" t="s">
        <v>25</v>
      </c>
      <c r="B19" s="151">
        <v>22774</v>
      </c>
      <c r="C19" s="152">
        <v>54179</v>
      </c>
      <c r="D19" s="152">
        <v>-185</v>
      </c>
      <c r="E19" s="152">
        <v>30</v>
      </c>
      <c r="F19" s="152">
        <v>61</v>
      </c>
      <c r="G19" s="152">
        <v>-31</v>
      </c>
      <c r="H19" s="152">
        <v>257</v>
      </c>
      <c r="I19" s="152">
        <v>411</v>
      </c>
      <c r="J19" s="153">
        <v>-154</v>
      </c>
      <c r="K19" s="151">
        <v>25469</v>
      </c>
      <c r="L19" s="152">
        <v>11</v>
      </c>
      <c r="M19" s="152">
        <v>30</v>
      </c>
      <c r="N19" s="152">
        <v>152</v>
      </c>
      <c r="O19" s="154">
        <v>220</v>
      </c>
      <c r="P19" s="151">
        <v>28710</v>
      </c>
      <c r="Q19" s="152">
        <v>19</v>
      </c>
      <c r="R19" s="152">
        <v>31</v>
      </c>
      <c r="S19" s="152">
        <v>105</v>
      </c>
      <c r="T19" s="155">
        <v>191</v>
      </c>
    </row>
    <row r="20" spans="1:20" ht="18.75" customHeight="1">
      <c r="A20" s="150" t="s">
        <v>26</v>
      </c>
      <c r="B20" s="151">
        <v>14093</v>
      </c>
      <c r="C20" s="152">
        <v>34128</v>
      </c>
      <c r="D20" s="152">
        <v>-156</v>
      </c>
      <c r="E20" s="152">
        <v>14</v>
      </c>
      <c r="F20" s="152">
        <v>59</v>
      </c>
      <c r="G20" s="152">
        <v>-45</v>
      </c>
      <c r="H20" s="152">
        <v>155</v>
      </c>
      <c r="I20" s="152">
        <v>266</v>
      </c>
      <c r="J20" s="153">
        <v>-111</v>
      </c>
      <c r="K20" s="151">
        <v>15812</v>
      </c>
      <c r="L20" s="152">
        <v>5</v>
      </c>
      <c r="M20" s="152">
        <v>27</v>
      </c>
      <c r="N20" s="152">
        <v>89</v>
      </c>
      <c r="O20" s="154">
        <v>125</v>
      </c>
      <c r="P20" s="151">
        <v>18316</v>
      </c>
      <c r="Q20" s="152">
        <v>9</v>
      </c>
      <c r="R20" s="152">
        <v>32</v>
      </c>
      <c r="S20" s="152">
        <v>66</v>
      </c>
      <c r="T20" s="155">
        <v>141</v>
      </c>
    </row>
    <row r="21" spans="1:20" ht="18.75" customHeight="1">
      <c r="A21" s="150" t="s">
        <v>27</v>
      </c>
      <c r="B21" s="151">
        <v>13391</v>
      </c>
      <c r="C21" s="152">
        <v>33137</v>
      </c>
      <c r="D21" s="152">
        <v>-175</v>
      </c>
      <c r="E21" s="152">
        <v>24</v>
      </c>
      <c r="F21" s="152">
        <v>39</v>
      </c>
      <c r="G21" s="152">
        <v>-15</v>
      </c>
      <c r="H21" s="152">
        <v>296</v>
      </c>
      <c r="I21" s="152">
        <v>456</v>
      </c>
      <c r="J21" s="153">
        <v>-160</v>
      </c>
      <c r="K21" s="151">
        <v>15632</v>
      </c>
      <c r="L21" s="152">
        <v>11</v>
      </c>
      <c r="M21" s="152">
        <v>21</v>
      </c>
      <c r="N21" s="152">
        <v>147</v>
      </c>
      <c r="O21" s="154">
        <v>215</v>
      </c>
      <c r="P21" s="151">
        <v>17505</v>
      </c>
      <c r="Q21" s="152">
        <v>13</v>
      </c>
      <c r="R21" s="152">
        <v>18</v>
      </c>
      <c r="S21" s="152">
        <v>149</v>
      </c>
      <c r="T21" s="155">
        <v>241</v>
      </c>
    </row>
    <row r="22" spans="1:20" ht="18.75" customHeight="1">
      <c r="A22" s="150" t="s">
        <v>28</v>
      </c>
      <c r="B22" s="151">
        <v>12055</v>
      </c>
      <c r="C22" s="152">
        <v>26771</v>
      </c>
      <c r="D22" s="152">
        <v>-60</v>
      </c>
      <c r="E22" s="152">
        <v>8</v>
      </c>
      <c r="F22" s="152">
        <v>44</v>
      </c>
      <c r="G22" s="152">
        <v>-36</v>
      </c>
      <c r="H22" s="152">
        <v>201</v>
      </c>
      <c r="I22" s="152">
        <v>225</v>
      </c>
      <c r="J22" s="153">
        <v>-24</v>
      </c>
      <c r="K22" s="151">
        <v>12709</v>
      </c>
      <c r="L22" s="152">
        <v>5</v>
      </c>
      <c r="M22" s="152">
        <v>18</v>
      </c>
      <c r="N22" s="152">
        <v>129</v>
      </c>
      <c r="O22" s="154">
        <v>137</v>
      </c>
      <c r="P22" s="151">
        <v>14062</v>
      </c>
      <c r="Q22" s="152">
        <v>3</v>
      </c>
      <c r="R22" s="152">
        <v>26</v>
      </c>
      <c r="S22" s="152">
        <v>72</v>
      </c>
      <c r="T22" s="155">
        <v>88</v>
      </c>
    </row>
    <row r="23" spans="1:20" ht="18.75" customHeight="1">
      <c r="A23" s="144" t="s">
        <v>29</v>
      </c>
      <c r="B23" s="145">
        <v>845</v>
      </c>
      <c r="C23" s="146">
        <v>1799</v>
      </c>
      <c r="D23" s="146">
        <v>-17</v>
      </c>
      <c r="E23" s="146">
        <v>1</v>
      </c>
      <c r="F23" s="146">
        <v>1</v>
      </c>
      <c r="G23" s="146">
        <v>0</v>
      </c>
      <c r="H23" s="146">
        <v>3</v>
      </c>
      <c r="I23" s="146">
        <v>20</v>
      </c>
      <c r="J23" s="147">
        <v>-17</v>
      </c>
      <c r="K23" s="145">
        <v>853</v>
      </c>
      <c r="L23" s="146">
        <v>0</v>
      </c>
      <c r="M23" s="146">
        <v>1</v>
      </c>
      <c r="N23" s="146">
        <v>3</v>
      </c>
      <c r="O23" s="148">
        <v>9</v>
      </c>
      <c r="P23" s="145">
        <v>946</v>
      </c>
      <c r="Q23" s="146">
        <v>1</v>
      </c>
      <c r="R23" s="146">
        <v>0</v>
      </c>
      <c r="S23" s="146">
        <v>0</v>
      </c>
      <c r="T23" s="149">
        <v>11</v>
      </c>
    </row>
    <row r="24" spans="1:20" ht="18.75" customHeight="1">
      <c r="A24" s="150" t="s">
        <v>30</v>
      </c>
      <c r="B24" s="151">
        <v>845</v>
      </c>
      <c r="C24" s="152">
        <v>1799</v>
      </c>
      <c r="D24" s="152">
        <v>-17</v>
      </c>
      <c r="E24" s="152">
        <v>1</v>
      </c>
      <c r="F24" s="152">
        <v>1</v>
      </c>
      <c r="G24" s="152">
        <v>0</v>
      </c>
      <c r="H24" s="152">
        <v>3</v>
      </c>
      <c r="I24" s="152">
        <v>20</v>
      </c>
      <c r="J24" s="153">
        <v>-17</v>
      </c>
      <c r="K24" s="151">
        <v>853</v>
      </c>
      <c r="L24" s="152">
        <v>0</v>
      </c>
      <c r="M24" s="152">
        <v>1</v>
      </c>
      <c r="N24" s="152">
        <v>3</v>
      </c>
      <c r="O24" s="154">
        <v>9</v>
      </c>
      <c r="P24" s="151">
        <v>946</v>
      </c>
      <c r="Q24" s="152">
        <v>1</v>
      </c>
      <c r="R24" s="152">
        <v>0</v>
      </c>
      <c r="S24" s="152">
        <v>0</v>
      </c>
      <c r="T24" s="155">
        <v>11</v>
      </c>
    </row>
    <row r="25" spans="1:20" ht="18.75" customHeight="1">
      <c r="A25" s="144" t="s">
        <v>31</v>
      </c>
      <c r="B25" s="145">
        <v>11218</v>
      </c>
      <c r="C25" s="146">
        <v>27892</v>
      </c>
      <c r="D25" s="146">
        <v>-74</v>
      </c>
      <c r="E25" s="146">
        <v>10</v>
      </c>
      <c r="F25" s="146">
        <v>24</v>
      </c>
      <c r="G25" s="146">
        <v>-14</v>
      </c>
      <c r="H25" s="146">
        <v>193</v>
      </c>
      <c r="I25" s="146">
        <v>253</v>
      </c>
      <c r="J25" s="147">
        <v>-60</v>
      </c>
      <c r="K25" s="145">
        <v>13321</v>
      </c>
      <c r="L25" s="146">
        <v>7</v>
      </c>
      <c r="M25" s="146">
        <v>15</v>
      </c>
      <c r="N25" s="146">
        <v>109</v>
      </c>
      <c r="O25" s="148">
        <v>128</v>
      </c>
      <c r="P25" s="145">
        <v>14571</v>
      </c>
      <c r="Q25" s="146">
        <v>3</v>
      </c>
      <c r="R25" s="146">
        <v>9</v>
      </c>
      <c r="S25" s="146">
        <v>84</v>
      </c>
      <c r="T25" s="149">
        <v>125</v>
      </c>
    </row>
    <row r="26" spans="1:20" ht="18.75" customHeight="1">
      <c r="A26" s="150" t="s">
        <v>32</v>
      </c>
      <c r="B26" s="151">
        <v>11218</v>
      </c>
      <c r="C26" s="152">
        <v>27892</v>
      </c>
      <c r="D26" s="152">
        <v>-74</v>
      </c>
      <c r="E26" s="152">
        <v>10</v>
      </c>
      <c r="F26" s="152">
        <v>24</v>
      </c>
      <c r="G26" s="152">
        <v>-14</v>
      </c>
      <c r="H26" s="152">
        <v>193</v>
      </c>
      <c r="I26" s="152">
        <v>253</v>
      </c>
      <c r="J26" s="153">
        <v>-60</v>
      </c>
      <c r="K26" s="151">
        <v>13321</v>
      </c>
      <c r="L26" s="152">
        <v>7</v>
      </c>
      <c r="M26" s="152">
        <v>15</v>
      </c>
      <c r="N26" s="152">
        <v>109</v>
      </c>
      <c r="O26" s="154">
        <v>128</v>
      </c>
      <c r="P26" s="151">
        <v>14571</v>
      </c>
      <c r="Q26" s="152">
        <v>3</v>
      </c>
      <c r="R26" s="152">
        <v>9</v>
      </c>
      <c r="S26" s="152">
        <v>84</v>
      </c>
      <c r="T26" s="155">
        <v>125</v>
      </c>
    </row>
    <row r="27" spans="1:20" ht="18.75" customHeight="1">
      <c r="A27" s="144" t="s">
        <v>33</v>
      </c>
      <c r="B27" s="145">
        <v>9120</v>
      </c>
      <c r="C27" s="146">
        <v>23566</v>
      </c>
      <c r="D27" s="146">
        <v>-93</v>
      </c>
      <c r="E27" s="146">
        <v>13</v>
      </c>
      <c r="F27" s="146">
        <v>38</v>
      </c>
      <c r="G27" s="146">
        <v>-25</v>
      </c>
      <c r="H27" s="146">
        <v>278</v>
      </c>
      <c r="I27" s="146">
        <v>346</v>
      </c>
      <c r="J27" s="147">
        <v>-68</v>
      </c>
      <c r="K27" s="145">
        <v>11255</v>
      </c>
      <c r="L27" s="146">
        <v>7</v>
      </c>
      <c r="M27" s="146">
        <v>16</v>
      </c>
      <c r="N27" s="146">
        <v>164</v>
      </c>
      <c r="O27" s="148">
        <v>203</v>
      </c>
      <c r="P27" s="145">
        <v>12311</v>
      </c>
      <c r="Q27" s="146">
        <v>6</v>
      </c>
      <c r="R27" s="146">
        <v>22</v>
      </c>
      <c r="S27" s="146">
        <v>114</v>
      </c>
      <c r="T27" s="149">
        <v>143</v>
      </c>
    </row>
    <row r="28" spans="1:20" ht="18.75" customHeight="1">
      <c r="A28" s="150" t="s">
        <v>34</v>
      </c>
      <c r="B28" s="151">
        <v>3438</v>
      </c>
      <c r="C28" s="152">
        <v>8966</v>
      </c>
      <c r="D28" s="152">
        <v>-42</v>
      </c>
      <c r="E28" s="152">
        <v>3</v>
      </c>
      <c r="F28" s="152">
        <v>11</v>
      </c>
      <c r="G28" s="152">
        <v>-8</v>
      </c>
      <c r="H28" s="152">
        <v>51</v>
      </c>
      <c r="I28" s="152">
        <v>85</v>
      </c>
      <c r="J28" s="153">
        <v>-34</v>
      </c>
      <c r="K28" s="151">
        <v>4272</v>
      </c>
      <c r="L28" s="152">
        <v>2</v>
      </c>
      <c r="M28" s="152">
        <v>4</v>
      </c>
      <c r="N28" s="152">
        <v>25</v>
      </c>
      <c r="O28" s="154">
        <v>40</v>
      </c>
      <c r="P28" s="151">
        <v>4694</v>
      </c>
      <c r="Q28" s="152">
        <v>1</v>
      </c>
      <c r="R28" s="152">
        <v>7</v>
      </c>
      <c r="S28" s="152">
        <v>26</v>
      </c>
      <c r="T28" s="155">
        <v>45</v>
      </c>
    </row>
    <row r="29" spans="1:20" ht="18.75" customHeight="1" thickBot="1">
      <c r="A29" s="156" t="s">
        <v>35</v>
      </c>
      <c r="B29" s="157">
        <v>5682</v>
      </c>
      <c r="C29" s="158">
        <v>14600</v>
      </c>
      <c r="D29" s="158">
        <v>-51</v>
      </c>
      <c r="E29" s="158">
        <v>10</v>
      </c>
      <c r="F29" s="158">
        <v>27</v>
      </c>
      <c r="G29" s="158">
        <v>-17</v>
      </c>
      <c r="H29" s="158">
        <v>227</v>
      </c>
      <c r="I29" s="158">
        <v>261</v>
      </c>
      <c r="J29" s="159">
        <v>-34</v>
      </c>
      <c r="K29" s="157">
        <v>6983</v>
      </c>
      <c r="L29" s="158">
        <v>5</v>
      </c>
      <c r="M29" s="158">
        <v>12</v>
      </c>
      <c r="N29" s="158">
        <v>139</v>
      </c>
      <c r="O29" s="160">
        <v>163</v>
      </c>
      <c r="P29" s="157">
        <v>7617</v>
      </c>
      <c r="Q29" s="158">
        <v>5</v>
      </c>
      <c r="R29" s="158">
        <v>15</v>
      </c>
      <c r="S29" s="158">
        <v>88</v>
      </c>
      <c r="T29" s="161">
        <v>98</v>
      </c>
    </row>
    <row r="31" ht="12">
      <c r="A31" s="162"/>
    </row>
    <row r="32" ht="12">
      <c r="A32" s="16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5" t="s">
        <v>74</v>
      </c>
      <c r="D5" s="186"/>
      <c r="E5" s="187"/>
      <c r="F5" s="185" t="s">
        <v>75</v>
      </c>
      <c r="G5" s="187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4043</v>
      </c>
      <c r="D7" s="7">
        <f>SUM(D8:D16)</f>
        <v>7054</v>
      </c>
      <c r="E7" s="7">
        <f>SUM(E8:E16)</f>
        <v>-3011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2128</v>
      </c>
      <c r="D8" s="7">
        <f>'県外ﾌﾞﾛｯｸ別移動'!$T$6</f>
        <v>3478</v>
      </c>
      <c r="E8" s="7">
        <f>C8-D8</f>
        <v>-1350</v>
      </c>
      <c r="F8" s="7">
        <f>ROUND(C8/C$7,2)*100</f>
        <v>53</v>
      </c>
      <c r="G8" s="7">
        <f>ROUND(D8/D$7,2)*100</f>
        <v>49</v>
      </c>
      <c r="H8" s="2"/>
    </row>
    <row r="9" spans="1:8" ht="23.25" customHeight="1">
      <c r="A9" s="2"/>
      <c r="B9" s="6" t="s">
        <v>81</v>
      </c>
      <c r="C9" s="7">
        <f>'県外ﾌﾞﾛｯｸ別移動'!$I$6</f>
        <v>78</v>
      </c>
      <c r="D9" s="7">
        <f>'県外ﾌﾞﾛｯｸ別移動'!$S$6</f>
        <v>82</v>
      </c>
      <c r="E9" s="7">
        <f aca="true" t="shared" si="0" ref="E9:E16">C9-D9</f>
        <v>-4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269</v>
      </c>
      <c r="D10" s="7">
        <f>'県外ﾌﾞﾛｯｸ別移動'!$R$6</f>
        <v>414</v>
      </c>
      <c r="E10" s="7">
        <f t="shared" si="0"/>
        <v>-145</v>
      </c>
      <c r="F10" s="7">
        <f t="shared" si="1"/>
        <v>7.000000000000001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350</v>
      </c>
      <c r="D11" s="7">
        <f>'県外ﾌﾞﾛｯｸ別移動'!$Q$6</f>
        <v>677</v>
      </c>
      <c r="E11" s="7">
        <f t="shared" si="0"/>
        <v>-327</v>
      </c>
      <c r="F11" s="7">
        <f t="shared" si="1"/>
        <v>9</v>
      </c>
      <c r="G11" s="7">
        <f t="shared" si="1"/>
        <v>10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205</v>
      </c>
      <c r="D12" s="7">
        <f>'県外ﾌﾞﾛｯｸ別移動'!$P$6</f>
        <v>409</v>
      </c>
      <c r="E12" s="7">
        <f t="shared" si="0"/>
        <v>-204</v>
      </c>
      <c r="F12" s="7">
        <f t="shared" si="1"/>
        <v>5</v>
      </c>
      <c r="G12" s="7">
        <f t="shared" si="1"/>
        <v>6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558</v>
      </c>
      <c r="D13" s="7">
        <f>'県外ﾌﾞﾛｯｸ別移動'!$O$6</f>
        <v>1625</v>
      </c>
      <c r="E13" s="7">
        <f t="shared" si="0"/>
        <v>-1067</v>
      </c>
      <c r="F13" s="7">
        <f t="shared" si="1"/>
        <v>14.000000000000002</v>
      </c>
      <c r="G13" s="7">
        <f t="shared" si="1"/>
        <v>23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55</v>
      </c>
      <c r="D14" s="7">
        <f>'県外ﾌﾞﾛｯｸ別移動'!$N$6</f>
        <v>50</v>
      </c>
      <c r="E14" s="7">
        <f t="shared" si="0"/>
        <v>5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55</v>
      </c>
      <c r="D15" s="7">
        <f>'県外ﾌﾞﾛｯｸ別移動'!$M$6</f>
        <v>55</v>
      </c>
      <c r="E15" s="7">
        <f t="shared" si="0"/>
        <v>0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345</v>
      </c>
      <c r="D16" s="7">
        <f>'県外ﾌﾞﾛｯｸ別移動'!$U$6</f>
        <v>264</v>
      </c>
      <c r="E16" s="7">
        <f t="shared" si="0"/>
        <v>81</v>
      </c>
      <c r="F16" s="7">
        <f t="shared" si="1"/>
        <v>9</v>
      </c>
      <c r="G16" s="7">
        <f t="shared" si="1"/>
        <v>4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196" t="s">
        <v>0</v>
      </c>
      <c r="P1" s="196"/>
    </row>
    <row r="2" spans="1:21" ht="18.75" customHeight="1">
      <c r="A2" s="188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7" t="s">
        <v>93</v>
      </c>
      <c r="P3" s="197"/>
      <c r="Q3" s="12"/>
      <c r="R3" s="13"/>
      <c r="S3" s="13"/>
      <c r="T3" s="13"/>
    </row>
    <row r="4" spans="1:16" ht="13.5" customHeight="1">
      <c r="A4" s="198" t="s">
        <v>2</v>
      </c>
      <c r="B4" s="201" t="s">
        <v>3</v>
      </c>
      <c r="C4" s="204" t="s">
        <v>4</v>
      </c>
      <c r="D4" s="205"/>
      <c r="E4" s="205"/>
      <c r="F4" s="205"/>
      <c r="G4" s="205"/>
      <c r="H4" s="205"/>
      <c r="I4" s="205" t="s">
        <v>5</v>
      </c>
      <c r="J4" s="205"/>
      <c r="K4" s="205"/>
      <c r="L4" s="205"/>
      <c r="M4" s="205"/>
      <c r="N4" s="206"/>
      <c r="O4" s="204" t="s">
        <v>6</v>
      </c>
      <c r="P4" s="207"/>
    </row>
    <row r="5" spans="1:16" ht="13.5" customHeight="1">
      <c r="A5" s="199"/>
      <c r="B5" s="202"/>
      <c r="C5" s="189" t="s">
        <v>7</v>
      </c>
      <c r="D5" s="190"/>
      <c r="E5" s="191"/>
      <c r="F5" s="189" t="s">
        <v>8</v>
      </c>
      <c r="G5" s="190"/>
      <c r="H5" s="191"/>
      <c r="I5" s="189" t="s">
        <v>7</v>
      </c>
      <c r="J5" s="190"/>
      <c r="K5" s="191"/>
      <c r="L5" s="189" t="s">
        <v>8</v>
      </c>
      <c r="M5" s="190"/>
      <c r="N5" s="191"/>
      <c r="O5" s="192" t="s">
        <v>7</v>
      </c>
      <c r="P5" s="194" t="s">
        <v>8</v>
      </c>
    </row>
    <row r="6" spans="1:16" ht="12.75">
      <c r="A6" s="200"/>
      <c r="B6" s="2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93"/>
      <c r="P6" s="195"/>
    </row>
    <row r="7" spans="1:19" ht="18.75" customHeight="1">
      <c r="A7" s="17" t="s">
        <v>12</v>
      </c>
      <c r="B7" s="43">
        <v>17452</v>
      </c>
      <c r="C7" s="47">
        <v>3148</v>
      </c>
      <c r="D7" s="48">
        <v>1691</v>
      </c>
      <c r="E7" s="46">
        <v>1457</v>
      </c>
      <c r="F7" s="47">
        <v>3148</v>
      </c>
      <c r="G7" s="48">
        <v>1691</v>
      </c>
      <c r="H7" s="46">
        <v>1457</v>
      </c>
      <c r="I7" s="47">
        <v>4043</v>
      </c>
      <c r="J7" s="48">
        <v>2309</v>
      </c>
      <c r="K7" s="46">
        <v>1734</v>
      </c>
      <c r="L7" s="47">
        <v>7054</v>
      </c>
      <c r="M7" s="48">
        <v>3868</v>
      </c>
      <c r="N7" s="46">
        <v>3186</v>
      </c>
      <c r="O7" s="49">
        <v>17</v>
      </c>
      <c r="P7" s="50">
        <v>42</v>
      </c>
      <c r="R7" s="42"/>
      <c r="S7" s="42"/>
    </row>
    <row r="8" spans="1:18" ht="18.75" customHeight="1">
      <c r="A8" s="17" t="s">
        <v>13</v>
      </c>
      <c r="B8" s="43">
        <v>16359</v>
      </c>
      <c r="C8" s="47">
        <v>2934</v>
      </c>
      <c r="D8" s="48">
        <v>1564</v>
      </c>
      <c r="E8" s="46">
        <v>1370</v>
      </c>
      <c r="F8" s="47">
        <v>2909</v>
      </c>
      <c r="G8" s="48">
        <v>1570</v>
      </c>
      <c r="H8" s="46">
        <v>1339</v>
      </c>
      <c r="I8" s="47">
        <v>3788</v>
      </c>
      <c r="J8" s="48">
        <v>2162</v>
      </c>
      <c r="K8" s="46">
        <v>1626</v>
      </c>
      <c r="L8" s="47">
        <v>6683</v>
      </c>
      <c r="M8" s="48">
        <v>3650</v>
      </c>
      <c r="N8" s="46">
        <v>3033</v>
      </c>
      <c r="O8" s="49">
        <v>12</v>
      </c>
      <c r="P8" s="50">
        <v>33</v>
      </c>
      <c r="R8" s="42"/>
    </row>
    <row r="9" spans="1:16" ht="18.75" customHeight="1">
      <c r="A9" s="17" t="s">
        <v>14</v>
      </c>
      <c r="B9" s="43">
        <v>1093</v>
      </c>
      <c r="C9" s="47">
        <v>214</v>
      </c>
      <c r="D9" s="48">
        <v>127</v>
      </c>
      <c r="E9" s="46">
        <v>87</v>
      </c>
      <c r="F9" s="47">
        <v>239</v>
      </c>
      <c r="G9" s="48">
        <v>121</v>
      </c>
      <c r="H9" s="46">
        <v>118</v>
      </c>
      <c r="I9" s="47">
        <v>255</v>
      </c>
      <c r="J9" s="48">
        <v>147</v>
      </c>
      <c r="K9" s="46">
        <v>108</v>
      </c>
      <c r="L9" s="47">
        <v>371</v>
      </c>
      <c r="M9" s="48">
        <v>218</v>
      </c>
      <c r="N9" s="46">
        <v>153</v>
      </c>
      <c r="O9" s="49">
        <v>5</v>
      </c>
      <c r="P9" s="50">
        <v>9</v>
      </c>
    </row>
    <row r="10" spans="1:16" ht="18.75" customHeight="1">
      <c r="A10" s="18" t="s">
        <v>15</v>
      </c>
      <c r="B10" s="44">
        <v>7258</v>
      </c>
      <c r="C10" s="51">
        <v>1271</v>
      </c>
      <c r="D10" s="52">
        <v>663</v>
      </c>
      <c r="E10" s="53">
        <v>608</v>
      </c>
      <c r="F10" s="51">
        <v>836</v>
      </c>
      <c r="G10" s="52">
        <v>485</v>
      </c>
      <c r="H10" s="53">
        <v>351</v>
      </c>
      <c r="I10" s="51">
        <v>1825</v>
      </c>
      <c r="J10" s="52">
        <v>1056</v>
      </c>
      <c r="K10" s="53">
        <v>769</v>
      </c>
      <c r="L10" s="51">
        <v>3308</v>
      </c>
      <c r="M10" s="52">
        <v>1850</v>
      </c>
      <c r="N10" s="53">
        <v>1458</v>
      </c>
      <c r="O10" s="54">
        <v>3</v>
      </c>
      <c r="P10" s="55">
        <v>15</v>
      </c>
    </row>
    <row r="11" spans="1:16" ht="18.75" customHeight="1">
      <c r="A11" s="18" t="s">
        <v>16</v>
      </c>
      <c r="B11" s="44">
        <v>2293</v>
      </c>
      <c r="C11" s="51">
        <v>381</v>
      </c>
      <c r="D11" s="52">
        <v>164</v>
      </c>
      <c r="E11" s="53">
        <v>217</v>
      </c>
      <c r="F11" s="51">
        <v>378</v>
      </c>
      <c r="G11" s="52">
        <v>211</v>
      </c>
      <c r="H11" s="53">
        <v>167</v>
      </c>
      <c r="I11" s="51">
        <v>575</v>
      </c>
      <c r="J11" s="52">
        <v>306</v>
      </c>
      <c r="K11" s="53">
        <v>269</v>
      </c>
      <c r="L11" s="51">
        <v>948</v>
      </c>
      <c r="M11" s="52">
        <v>557</v>
      </c>
      <c r="N11" s="53">
        <v>391</v>
      </c>
      <c r="O11" s="54">
        <v>4</v>
      </c>
      <c r="P11" s="55">
        <v>7</v>
      </c>
    </row>
    <row r="12" spans="1:16" ht="18.75" customHeight="1">
      <c r="A12" s="18" t="s">
        <v>17</v>
      </c>
      <c r="B12" s="44">
        <v>1294</v>
      </c>
      <c r="C12" s="51">
        <v>183</v>
      </c>
      <c r="D12" s="52">
        <v>110</v>
      </c>
      <c r="E12" s="53">
        <v>73</v>
      </c>
      <c r="F12" s="51">
        <v>212</v>
      </c>
      <c r="G12" s="52">
        <v>115</v>
      </c>
      <c r="H12" s="53">
        <v>97</v>
      </c>
      <c r="I12" s="51">
        <v>334</v>
      </c>
      <c r="J12" s="52">
        <v>198</v>
      </c>
      <c r="K12" s="53">
        <v>136</v>
      </c>
      <c r="L12" s="51">
        <v>564</v>
      </c>
      <c r="M12" s="52">
        <v>298</v>
      </c>
      <c r="N12" s="53">
        <v>266</v>
      </c>
      <c r="O12" s="54">
        <v>1</v>
      </c>
      <c r="P12" s="55">
        <v>0</v>
      </c>
    </row>
    <row r="13" spans="1:16" ht="18.75" customHeight="1">
      <c r="A13" s="18" t="s">
        <v>18</v>
      </c>
      <c r="B13" s="44">
        <v>1020</v>
      </c>
      <c r="C13" s="51">
        <v>145</v>
      </c>
      <c r="D13" s="52">
        <v>83</v>
      </c>
      <c r="E13" s="53">
        <v>62</v>
      </c>
      <c r="F13" s="51">
        <v>188</v>
      </c>
      <c r="G13" s="52">
        <v>111</v>
      </c>
      <c r="H13" s="53">
        <v>77</v>
      </c>
      <c r="I13" s="51">
        <v>202</v>
      </c>
      <c r="J13" s="52">
        <v>105</v>
      </c>
      <c r="K13" s="53">
        <v>97</v>
      </c>
      <c r="L13" s="51">
        <v>482</v>
      </c>
      <c r="M13" s="52">
        <v>244</v>
      </c>
      <c r="N13" s="53">
        <v>238</v>
      </c>
      <c r="O13" s="54">
        <v>2</v>
      </c>
      <c r="P13" s="55">
        <v>1</v>
      </c>
    </row>
    <row r="14" spans="1:16" ht="18.75" customHeight="1">
      <c r="A14" s="18" t="s">
        <v>19</v>
      </c>
      <c r="B14" s="44">
        <v>805</v>
      </c>
      <c r="C14" s="51">
        <v>155</v>
      </c>
      <c r="D14" s="52">
        <v>90</v>
      </c>
      <c r="E14" s="53">
        <v>65</v>
      </c>
      <c r="F14" s="51">
        <v>209</v>
      </c>
      <c r="G14" s="52">
        <v>99</v>
      </c>
      <c r="H14" s="53">
        <v>110</v>
      </c>
      <c r="I14" s="51">
        <v>176</v>
      </c>
      <c r="J14" s="52">
        <v>107</v>
      </c>
      <c r="K14" s="53">
        <v>69</v>
      </c>
      <c r="L14" s="51">
        <v>265</v>
      </c>
      <c r="M14" s="52">
        <v>134</v>
      </c>
      <c r="N14" s="53">
        <v>131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342</v>
      </c>
      <c r="C15" s="51">
        <v>90</v>
      </c>
      <c r="D15" s="52">
        <v>54</v>
      </c>
      <c r="E15" s="53">
        <v>36</v>
      </c>
      <c r="F15" s="51">
        <v>124</v>
      </c>
      <c r="G15" s="52">
        <v>65</v>
      </c>
      <c r="H15" s="53">
        <v>59</v>
      </c>
      <c r="I15" s="51">
        <v>39</v>
      </c>
      <c r="J15" s="52">
        <v>22</v>
      </c>
      <c r="K15" s="53">
        <v>17</v>
      </c>
      <c r="L15" s="51">
        <v>87</v>
      </c>
      <c r="M15" s="52">
        <v>40</v>
      </c>
      <c r="N15" s="53">
        <v>47</v>
      </c>
      <c r="O15" s="54">
        <v>1</v>
      </c>
      <c r="P15" s="55">
        <v>1</v>
      </c>
    </row>
    <row r="16" spans="1:16" ht="18.75" customHeight="1">
      <c r="A16" s="18" t="s">
        <v>21</v>
      </c>
      <c r="B16" s="44">
        <v>155</v>
      </c>
      <c r="C16" s="51">
        <v>42</v>
      </c>
      <c r="D16" s="52">
        <v>27</v>
      </c>
      <c r="E16" s="53">
        <v>15</v>
      </c>
      <c r="F16" s="51">
        <v>56</v>
      </c>
      <c r="G16" s="52">
        <v>32</v>
      </c>
      <c r="H16" s="53">
        <v>24</v>
      </c>
      <c r="I16" s="51">
        <v>18</v>
      </c>
      <c r="J16" s="52">
        <v>15</v>
      </c>
      <c r="K16" s="53">
        <v>3</v>
      </c>
      <c r="L16" s="51">
        <v>39</v>
      </c>
      <c r="M16" s="52">
        <v>19</v>
      </c>
      <c r="N16" s="53">
        <v>20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252</v>
      </c>
      <c r="C17" s="51">
        <v>56</v>
      </c>
      <c r="D17" s="52">
        <v>30</v>
      </c>
      <c r="E17" s="53">
        <v>26</v>
      </c>
      <c r="F17" s="51">
        <v>83</v>
      </c>
      <c r="G17" s="52">
        <v>42</v>
      </c>
      <c r="H17" s="53">
        <v>41</v>
      </c>
      <c r="I17" s="51">
        <v>44</v>
      </c>
      <c r="J17" s="52">
        <v>23</v>
      </c>
      <c r="K17" s="53">
        <v>21</v>
      </c>
      <c r="L17" s="51">
        <v>69</v>
      </c>
      <c r="M17" s="52">
        <v>20</v>
      </c>
      <c r="N17" s="53">
        <v>49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296</v>
      </c>
      <c r="C18" s="51">
        <v>62</v>
      </c>
      <c r="D18" s="52">
        <v>33</v>
      </c>
      <c r="E18" s="53">
        <v>29</v>
      </c>
      <c r="F18" s="51">
        <v>91</v>
      </c>
      <c r="G18" s="52">
        <v>46</v>
      </c>
      <c r="H18" s="53">
        <v>45</v>
      </c>
      <c r="I18" s="51">
        <v>64</v>
      </c>
      <c r="J18" s="52">
        <v>36</v>
      </c>
      <c r="K18" s="53">
        <v>28</v>
      </c>
      <c r="L18" s="51">
        <v>79</v>
      </c>
      <c r="M18" s="52">
        <v>38</v>
      </c>
      <c r="N18" s="53">
        <v>41</v>
      </c>
      <c r="O18" s="54">
        <v>0</v>
      </c>
      <c r="P18" s="55">
        <v>0</v>
      </c>
    </row>
    <row r="19" spans="1:16" ht="18.75" customHeight="1">
      <c r="A19" s="18" t="s">
        <v>24</v>
      </c>
      <c r="B19" s="44">
        <v>377</v>
      </c>
      <c r="C19" s="51">
        <v>92</v>
      </c>
      <c r="D19" s="52">
        <v>52</v>
      </c>
      <c r="E19" s="53">
        <v>40</v>
      </c>
      <c r="F19" s="51">
        <v>110</v>
      </c>
      <c r="G19" s="52">
        <v>54</v>
      </c>
      <c r="H19" s="53">
        <v>56</v>
      </c>
      <c r="I19" s="51">
        <v>59</v>
      </c>
      <c r="J19" s="52">
        <v>35</v>
      </c>
      <c r="K19" s="53">
        <v>24</v>
      </c>
      <c r="L19" s="51">
        <v>115</v>
      </c>
      <c r="M19" s="52">
        <v>69</v>
      </c>
      <c r="N19" s="53">
        <v>46</v>
      </c>
      <c r="O19" s="54">
        <v>1</v>
      </c>
      <c r="P19" s="55">
        <v>0</v>
      </c>
    </row>
    <row r="20" spans="1:16" ht="18.75" customHeight="1">
      <c r="A20" s="18" t="s">
        <v>25</v>
      </c>
      <c r="B20" s="44">
        <v>668</v>
      </c>
      <c r="C20" s="51">
        <v>143</v>
      </c>
      <c r="D20" s="52">
        <v>88</v>
      </c>
      <c r="E20" s="53">
        <v>55</v>
      </c>
      <c r="F20" s="51">
        <v>152</v>
      </c>
      <c r="G20" s="52">
        <v>80</v>
      </c>
      <c r="H20" s="53">
        <v>72</v>
      </c>
      <c r="I20" s="51">
        <v>114</v>
      </c>
      <c r="J20" s="52">
        <v>64</v>
      </c>
      <c r="K20" s="53">
        <v>50</v>
      </c>
      <c r="L20" s="51">
        <v>250</v>
      </c>
      <c r="M20" s="52">
        <v>134</v>
      </c>
      <c r="N20" s="53">
        <v>116</v>
      </c>
      <c r="O20" s="54">
        <v>0</v>
      </c>
      <c r="P20" s="55">
        <v>9</v>
      </c>
    </row>
    <row r="21" spans="1:16" ht="18.75" customHeight="1">
      <c r="A21" s="18" t="s">
        <v>26</v>
      </c>
      <c r="B21" s="44">
        <v>421</v>
      </c>
      <c r="C21" s="51">
        <v>93</v>
      </c>
      <c r="D21" s="52">
        <v>54</v>
      </c>
      <c r="E21" s="53">
        <v>39</v>
      </c>
      <c r="F21" s="51">
        <v>150</v>
      </c>
      <c r="G21" s="52">
        <v>76</v>
      </c>
      <c r="H21" s="53">
        <v>74</v>
      </c>
      <c r="I21" s="51">
        <v>62</v>
      </c>
      <c r="J21" s="52">
        <v>35</v>
      </c>
      <c r="K21" s="53">
        <v>27</v>
      </c>
      <c r="L21" s="51">
        <v>116</v>
      </c>
      <c r="M21" s="52">
        <v>49</v>
      </c>
      <c r="N21" s="53">
        <v>67</v>
      </c>
      <c r="O21" s="54">
        <v>0</v>
      </c>
      <c r="P21" s="55">
        <v>0</v>
      </c>
    </row>
    <row r="22" spans="1:16" ht="18.75" customHeight="1">
      <c r="A22" s="18" t="s">
        <v>27</v>
      </c>
      <c r="B22" s="44">
        <v>752</v>
      </c>
      <c r="C22" s="51">
        <v>118</v>
      </c>
      <c r="D22" s="52">
        <v>59</v>
      </c>
      <c r="E22" s="53">
        <v>59</v>
      </c>
      <c r="F22" s="51">
        <v>202</v>
      </c>
      <c r="G22" s="52">
        <v>89</v>
      </c>
      <c r="H22" s="53">
        <v>113</v>
      </c>
      <c r="I22" s="51">
        <v>178</v>
      </c>
      <c r="J22" s="52">
        <v>88</v>
      </c>
      <c r="K22" s="53">
        <v>90</v>
      </c>
      <c r="L22" s="51">
        <v>254</v>
      </c>
      <c r="M22" s="52">
        <v>126</v>
      </c>
      <c r="N22" s="53">
        <v>128</v>
      </c>
      <c r="O22" s="54">
        <v>0</v>
      </c>
      <c r="P22" s="55">
        <v>0</v>
      </c>
    </row>
    <row r="23" spans="1:16" ht="18.75" customHeight="1">
      <c r="A23" s="18" t="s">
        <v>28</v>
      </c>
      <c r="B23" s="44">
        <v>426</v>
      </c>
      <c r="C23" s="51">
        <v>103</v>
      </c>
      <c r="D23" s="52">
        <v>57</v>
      </c>
      <c r="E23" s="53">
        <v>46</v>
      </c>
      <c r="F23" s="51">
        <v>118</v>
      </c>
      <c r="G23" s="52">
        <v>65</v>
      </c>
      <c r="H23" s="53">
        <v>53</v>
      </c>
      <c r="I23" s="51">
        <v>98</v>
      </c>
      <c r="J23" s="52">
        <v>72</v>
      </c>
      <c r="K23" s="53">
        <v>26</v>
      </c>
      <c r="L23" s="51">
        <v>107</v>
      </c>
      <c r="M23" s="52">
        <v>72</v>
      </c>
      <c r="N23" s="53">
        <v>35</v>
      </c>
      <c r="O23" s="54">
        <v>0</v>
      </c>
      <c r="P23" s="55">
        <v>0</v>
      </c>
    </row>
    <row r="24" spans="1:16" ht="18.75" customHeight="1">
      <c r="A24" s="17" t="s">
        <v>29</v>
      </c>
      <c r="B24" s="43">
        <v>23</v>
      </c>
      <c r="C24" s="47">
        <v>1</v>
      </c>
      <c r="D24" s="48">
        <v>1</v>
      </c>
      <c r="E24" s="46">
        <v>0</v>
      </c>
      <c r="F24" s="47">
        <v>11</v>
      </c>
      <c r="G24" s="48">
        <v>5</v>
      </c>
      <c r="H24" s="46">
        <v>6</v>
      </c>
      <c r="I24" s="47">
        <v>2</v>
      </c>
      <c r="J24" s="48">
        <v>2</v>
      </c>
      <c r="K24" s="46">
        <v>0</v>
      </c>
      <c r="L24" s="47">
        <v>8</v>
      </c>
      <c r="M24" s="48">
        <v>3</v>
      </c>
      <c r="N24" s="46">
        <v>5</v>
      </c>
      <c r="O24" s="49">
        <v>0</v>
      </c>
      <c r="P24" s="50">
        <v>1</v>
      </c>
    </row>
    <row r="25" spans="1:16" ht="18.75" customHeight="1">
      <c r="A25" s="18" t="s">
        <v>30</v>
      </c>
      <c r="B25" s="44">
        <v>23</v>
      </c>
      <c r="C25" s="51">
        <v>1</v>
      </c>
      <c r="D25" s="52">
        <v>1</v>
      </c>
      <c r="E25" s="53">
        <v>0</v>
      </c>
      <c r="F25" s="51">
        <v>11</v>
      </c>
      <c r="G25" s="52">
        <v>5</v>
      </c>
      <c r="H25" s="53">
        <v>6</v>
      </c>
      <c r="I25" s="51">
        <v>2</v>
      </c>
      <c r="J25" s="52">
        <v>2</v>
      </c>
      <c r="K25" s="53">
        <v>0</v>
      </c>
      <c r="L25" s="51">
        <v>8</v>
      </c>
      <c r="M25" s="52">
        <v>3</v>
      </c>
      <c r="N25" s="53">
        <v>5</v>
      </c>
      <c r="O25" s="54">
        <v>0</v>
      </c>
      <c r="P25" s="55">
        <v>1</v>
      </c>
    </row>
    <row r="26" spans="1:16" ht="18.75" customHeight="1">
      <c r="A26" s="17" t="s">
        <v>31</v>
      </c>
      <c r="B26" s="43">
        <v>446</v>
      </c>
      <c r="C26" s="47">
        <v>130</v>
      </c>
      <c r="D26" s="48">
        <v>78</v>
      </c>
      <c r="E26" s="46">
        <v>52</v>
      </c>
      <c r="F26" s="47">
        <v>141</v>
      </c>
      <c r="G26" s="48">
        <v>71</v>
      </c>
      <c r="H26" s="46">
        <v>70</v>
      </c>
      <c r="I26" s="47">
        <v>63</v>
      </c>
      <c r="J26" s="48">
        <v>31</v>
      </c>
      <c r="K26" s="46">
        <v>32</v>
      </c>
      <c r="L26" s="47">
        <v>109</v>
      </c>
      <c r="M26" s="48">
        <v>57</v>
      </c>
      <c r="N26" s="46">
        <v>52</v>
      </c>
      <c r="O26" s="49">
        <v>0</v>
      </c>
      <c r="P26" s="50">
        <v>3</v>
      </c>
    </row>
    <row r="27" spans="1:16" ht="18.75" customHeight="1">
      <c r="A27" s="18" t="s">
        <v>32</v>
      </c>
      <c r="B27" s="44">
        <v>446</v>
      </c>
      <c r="C27" s="51">
        <v>130</v>
      </c>
      <c r="D27" s="52">
        <v>78</v>
      </c>
      <c r="E27" s="53">
        <v>52</v>
      </c>
      <c r="F27" s="51">
        <v>141</v>
      </c>
      <c r="G27" s="52">
        <v>71</v>
      </c>
      <c r="H27" s="53">
        <v>70</v>
      </c>
      <c r="I27" s="51">
        <v>63</v>
      </c>
      <c r="J27" s="52">
        <v>31</v>
      </c>
      <c r="K27" s="53">
        <v>32</v>
      </c>
      <c r="L27" s="51">
        <v>109</v>
      </c>
      <c r="M27" s="52">
        <v>57</v>
      </c>
      <c r="N27" s="53">
        <v>52</v>
      </c>
      <c r="O27" s="54">
        <v>0</v>
      </c>
      <c r="P27" s="55">
        <v>3</v>
      </c>
    </row>
    <row r="28" spans="1:16" ht="18.75" customHeight="1">
      <c r="A28" s="17" t="s">
        <v>33</v>
      </c>
      <c r="B28" s="43">
        <v>624</v>
      </c>
      <c r="C28" s="47">
        <v>83</v>
      </c>
      <c r="D28" s="48">
        <v>48</v>
      </c>
      <c r="E28" s="46">
        <v>35</v>
      </c>
      <c r="F28" s="47">
        <v>87</v>
      </c>
      <c r="G28" s="48">
        <v>45</v>
      </c>
      <c r="H28" s="46">
        <v>42</v>
      </c>
      <c r="I28" s="47">
        <v>190</v>
      </c>
      <c r="J28" s="48">
        <v>114</v>
      </c>
      <c r="K28" s="46">
        <v>76</v>
      </c>
      <c r="L28" s="47">
        <v>254</v>
      </c>
      <c r="M28" s="48">
        <v>158</v>
      </c>
      <c r="N28" s="46">
        <v>96</v>
      </c>
      <c r="O28" s="49">
        <v>5</v>
      </c>
      <c r="P28" s="50">
        <v>5</v>
      </c>
    </row>
    <row r="29" spans="1:16" ht="18.75" customHeight="1">
      <c r="A29" s="18" t="s">
        <v>34</v>
      </c>
      <c r="B29" s="44">
        <v>136</v>
      </c>
      <c r="C29" s="51">
        <v>30</v>
      </c>
      <c r="D29" s="52">
        <v>18</v>
      </c>
      <c r="E29" s="53">
        <v>12</v>
      </c>
      <c r="F29" s="51">
        <v>26</v>
      </c>
      <c r="G29" s="52">
        <v>12</v>
      </c>
      <c r="H29" s="53">
        <v>14</v>
      </c>
      <c r="I29" s="51">
        <v>21</v>
      </c>
      <c r="J29" s="52">
        <v>7</v>
      </c>
      <c r="K29" s="53">
        <v>14</v>
      </c>
      <c r="L29" s="51">
        <v>59</v>
      </c>
      <c r="M29" s="52">
        <v>28</v>
      </c>
      <c r="N29" s="53">
        <v>31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488</v>
      </c>
      <c r="C30" s="56">
        <v>53</v>
      </c>
      <c r="D30" s="57">
        <v>30</v>
      </c>
      <c r="E30" s="58">
        <v>23</v>
      </c>
      <c r="F30" s="56">
        <v>61</v>
      </c>
      <c r="G30" s="57">
        <v>33</v>
      </c>
      <c r="H30" s="58">
        <v>28</v>
      </c>
      <c r="I30" s="56">
        <v>169</v>
      </c>
      <c r="J30" s="57">
        <v>107</v>
      </c>
      <c r="K30" s="58">
        <v>62</v>
      </c>
      <c r="L30" s="56">
        <v>195</v>
      </c>
      <c r="M30" s="57">
        <v>130</v>
      </c>
      <c r="N30" s="58">
        <v>65</v>
      </c>
      <c r="O30" s="59">
        <v>5</v>
      </c>
      <c r="P30" s="60">
        <v>5</v>
      </c>
    </row>
  </sheetData>
  <sheetProtection/>
  <mergeCells count="14">
    <mergeCell ref="O4:P4"/>
    <mergeCell ref="C5:E5"/>
    <mergeCell ref="F5:H5"/>
    <mergeCell ref="I5:K5"/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208" t="s">
        <v>36</v>
      </c>
      <c r="T1" s="208"/>
    </row>
    <row r="2" spans="1:21" ht="18.75" customHeight="1">
      <c r="A2" s="210" t="s">
        <v>90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9" t="s">
        <v>93</v>
      </c>
      <c r="S3" s="209"/>
      <c r="T3" s="209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212</v>
      </c>
      <c r="D5" s="67">
        <v>97</v>
      </c>
      <c r="E5" s="67">
        <v>110</v>
      </c>
      <c r="F5" s="67">
        <v>152</v>
      </c>
      <c r="G5" s="67">
        <v>84</v>
      </c>
      <c r="H5" s="67">
        <v>32</v>
      </c>
      <c r="I5" s="67">
        <v>47</v>
      </c>
      <c r="J5" s="67">
        <v>32</v>
      </c>
      <c r="K5" s="67">
        <v>44</v>
      </c>
      <c r="L5" s="67">
        <v>71</v>
      </c>
      <c r="M5" s="67">
        <v>83</v>
      </c>
      <c r="N5" s="67">
        <v>129</v>
      </c>
      <c r="O5" s="67">
        <v>64</v>
      </c>
      <c r="P5" s="67">
        <v>2</v>
      </c>
      <c r="Q5" s="67">
        <v>71</v>
      </c>
      <c r="R5" s="67">
        <v>14</v>
      </c>
      <c r="S5" s="72">
        <v>27</v>
      </c>
      <c r="T5" s="76">
        <v>1271</v>
      </c>
    </row>
    <row r="6" spans="1:20" ht="24" customHeight="1">
      <c r="A6" s="30" t="s">
        <v>16</v>
      </c>
      <c r="B6" s="64">
        <v>158</v>
      </c>
      <c r="C6" s="68" t="s">
        <v>92</v>
      </c>
      <c r="D6" s="69">
        <v>13</v>
      </c>
      <c r="E6" s="69">
        <v>27</v>
      </c>
      <c r="F6" s="69">
        <v>22</v>
      </c>
      <c r="G6" s="69">
        <v>7</v>
      </c>
      <c r="H6" s="69">
        <v>3</v>
      </c>
      <c r="I6" s="69">
        <v>10</v>
      </c>
      <c r="J6" s="69">
        <v>8</v>
      </c>
      <c r="K6" s="69">
        <v>25</v>
      </c>
      <c r="L6" s="69">
        <v>13</v>
      </c>
      <c r="M6" s="69">
        <v>14</v>
      </c>
      <c r="N6" s="69">
        <v>24</v>
      </c>
      <c r="O6" s="69">
        <v>14</v>
      </c>
      <c r="P6" s="69">
        <v>6</v>
      </c>
      <c r="Q6" s="69">
        <v>26</v>
      </c>
      <c r="R6" s="69">
        <v>3</v>
      </c>
      <c r="S6" s="73">
        <v>8</v>
      </c>
      <c r="T6" s="61">
        <v>381</v>
      </c>
    </row>
    <row r="7" spans="1:20" ht="24" customHeight="1">
      <c r="A7" s="30" t="s">
        <v>17</v>
      </c>
      <c r="B7" s="64">
        <v>73</v>
      </c>
      <c r="C7" s="69">
        <v>33</v>
      </c>
      <c r="D7" s="68" t="s">
        <v>92</v>
      </c>
      <c r="E7" s="69">
        <v>9</v>
      </c>
      <c r="F7" s="69">
        <v>5</v>
      </c>
      <c r="G7" s="69">
        <v>2</v>
      </c>
      <c r="H7" s="69">
        <v>0</v>
      </c>
      <c r="I7" s="69">
        <v>0</v>
      </c>
      <c r="J7" s="69">
        <v>7</v>
      </c>
      <c r="K7" s="69">
        <v>5</v>
      </c>
      <c r="L7" s="69">
        <v>26</v>
      </c>
      <c r="M7" s="69">
        <v>5</v>
      </c>
      <c r="N7" s="69">
        <v>6</v>
      </c>
      <c r="O7" s="69">
        <v>4</v>
      </c>
      <c r="P7" s="69">
        <v>0</v>
      </c>
      <c r="Q7" s="69">
        <v>6</v>
      </c>
      <c r="R7" s="69">
        <v>0</v>
      </c>
      <c r="S7" s="73">
        <v>2</v>
      </c>
      <c r="T7" s="61">
        <v>183</v>
      </c>
    </row>
    <row r="8" spans="1:20" ht="24" customHeight="1">
      <c r="A8" s="30" t="s">
        <v>18</v>
      </c>
      <c r="B8" s="64">
        <v>77</v>
      </c>
      <c r="C8" s="69">
        <v>15</v>
      </c>
      <c r="D8" s="69">
        <v>20</v>
      </c>
      <c r="E8" s="68" t="s">
        <v>92</v>
      </c>
      <c r="F8" s="69">
        <v>2</v>
      </c>
      <c r="G8" s="69">
        <v>2</v>
      </c>
      <c r="H8" s="69">
        <v>0</v>
      </c>
      <c r="I8" s="69">
        <v>0</v>
      </c>
      <c r="J8" s="69">
        <v>1</v>
      </c>
      <c r="K8" s="69">
        <v>4</v>
      </c>
      <c r="L8" s="69">
        <v>3</v>
      </c>
      <c r="M8" s="69">
        <v>3</v>
      </c>
      <c r="N8" s="69">
        <v>4</v>
      </c>
      <c r="O8" s="69">
        <v>0</v>
      </c>
      <c r="P8" s="69">
        <v>0</v>
      </c>
      <c r="Q8" s="69">
        <v>1</v>
      </c>
      <c r="R8" s="69">
        <v>5</v>
      </c>
      <c r="S8" s="73">
        <v>8</v>
      </c>
      <c r="T8" s="61">
        <v>145</v>
      </c>
    </row>
    <row r="9" spans="1:20" ht="24" customHeight="1">
      <c r="A9" s="30" t="s">
        <v>19</v>
      </c>
      <c r="B9" s="64">
        <v>93</v>
      </c>
      <c r="C9" s="69">
        <v>11</v>
      </c>
      <c r="D9" s="69">
        <v>6</v>
      </c>
      <c r="E9" s="69">
        <v>1</v>
      </c>
      <c r="F9" s="68" t="s">
        <v>92</v>
      </c>
      <c r="G9" s="69">
        <v>11</v>
      </c>
      <c r="H9" s="69">
        <v>8</v>
      </c>
      <c r="I9" s="69">
        <v>3</v>
      </c>
      <c r="J9" s="69">
        <v>0</v>
      </c>
      <c r="K9" s="69">
        <v>2</v>
      </c>
      <c r="L9" s="69">
        <v>2</v>
      </c>
      <c r="M9" s="69">
        <v>8</v>
      </c>
      <c r="N9" s="69">
        <v>4</v>
      </c>
      <c r="O9" s="69">
        <v>1</v>
      </c>
      <c r="P9" s="69">
        <v>0</v>
      </c>
      <c r="Q9" s="69">
        <v>4</v>
      </c>
      <c r="R9" s="69">
        <v>0</v>
      </c>
      <c r="S9" s="73">
        <v>1</v>
      </c>
      <c r="T9" s="61">
        <v>155</v>
      </c>
    </row>
    <row r="10" spans="1:20" ht="24" customHeight="1">
      <c r="A10" s="30" t="s">
        <v>20</v>
      </c>
      <c r="B10" s="64">
        <v>62</v>
      </c>
      <c r="C10" s="69">
        <v>1</v>
      </c>
      <c r="D10" s="69">
        <v>3</v>
      </c>
      <c r="E10" s="69">
        <v>0</v>
      </c>
      <c r="F10" s="69">
        <v>6</v>
      </c>
      <c r="G10" s="68" t="s">
        <v>92</v>
      </c>
      <c r="H10" s="69">
        <v>10</v>
      </c>
      <c r="I10" s="69">
        <v>1</v>
      </c>
      <c r="J10" s="69">
        <v>1</v>
      </c>
      <c r="K10" s="69">
        <v>0</v>
      </c>
      <c r="L10" s="69">
        <v>0</v>
      </c>
      <c r="M10" s="69">
        <v>2</v>
      </c>
      <c r="N10" s="69">
        <v>2</v>
      </c>
      <c r="O10" s="69">
        <v>1</v>
      </c>
      <c r="P10" s="69">
        <v>0</v>
      </c>
      <c r="Q10" s="69">
        <v>1</v>
      </c>
      <c r="R10" s="69">
        <v>0</v>
      </c>
      <c r="S10" s="73">
        <v>0</v>
      </c>
      <c r="T10" s="61">
        <v>90</v>
      </c>
    </row>
    <row r="11" spans="1:20" ht="24" customHeight="1">
      <c r="A11" s="30" t="s">
        <v>21</v>
      </c>
      <c r="B11" s="64">
        <v>25</v>
      </c>
      <c r="C11" s="69">
        <v>5</v>
      </c>
      <c r="D11" s="69">
        <v>0</v>
      </c>
      <c r="E11" s="69">
        <v>5</v>
      </c>
      <c r="F11" s="69">
        <v>0</v>
      </c>
      <c r="G11" s="69">
        <v>2</v>
      </c>
      <c r="H11" s="68" t="s">
        <v>92</v>
      </c>
      <c r="I11" s="69">
        <v>0</v>
      </c>
      <c r="J11" s="69">
        <v>1</v>
      </c>
      <c r="K11" s="69">
        <v>0</v>
      </c>
      <c r="L11" s="69">
        <v>0</v>
      </c>
      <c r="M11" s="69">
        <v>2</v>
      </c>
      <c r="N11" s="69">
        <v>1</v>
      </c>
      <c r="O11" s="69">
        <v>1</v>
      </c>
      <c r="P11" s="69">
        <v>0</v>
      </c>
      <c r="Q11" s="69">
        <v>0</v>
      </c>
      <c r="R11" s="69">
        <v>0</v>
      </c>
      <c r="S11" s="73">
        <v>0</v>
      </c>
      <c r="T11" s="61">
        <v>42</v>
      </c>
    </row>
    <row r="12" spans="1:20" ht="24" customHeight="1">
      <c r="A12" s="30" t="s">
        <v>22</v>
      </c>
      <c r="B12" s="64">
        <v>26</v>
      </c>
      <c r="C12" s="69">
        <v>5</v>
      </c>
      <c r="D12" s="69">
        <v>0</v>
      </c>
      <c r="E12" s="69">
        <v>2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3</v>
      </c>
      <c r="L12" s="69">
        <v>1</v>
      </c>
      <c r="M12" s="69">
        <v>10</v>
      </c>
      <c r="N12" s="69">
        <v>3</v>
      </c>
      <c r="O12" s="69">
        <v>0</v>
      </c>
      <c r="P12" s="69">
        <v>0</v>
      </c>
      <c r="Q12" s="69">
        <v>6</v>
      </c>
      <c r="R12" s="69">
        <v>0</v>
      </c>
      <c r="S12" s="73">
        <v>0</v>
      </c>
      <c r="T12" s="61">
        <v>56</v>
      </c>
    </row>
    <row r="13" spans="1:20" ht="24" customHeight="1">
      <c r="A13" s="30" t="s">
        <v>23</v>
      </c>
      <c r="B13" s="64">
        <v>15</v>
      </c>
      <c r="C13" s="69">
        <v>4</v>
      </c>
      <c r="D13" s="69">
        <v>10</v>
      </c>
      <c r="E13" s="69">
        <v>2</v>
      </c>
      <c r="F13" s="69">
        <v>1</v>
      </c>
      <c r="G13" s="69">
        <v>0</v>
      </c>
      <c r="H13" s="69">
        <v>0</v>
      </c>
      <c r="I13" s="69">
        <v>1</v>
      </c>
      <c r="J13" s="68" t="s">
        <v>92</v>
      </c>
      <c r="K13" s="69">
        <v>2</v>
      </c>
      <c r="L13" s="69">
        <v>17</v>
      </c>
      <c r="M13" s="69">
        <v>2</v>
      </c>
      <c r="N13" s="69">
        <v>0</v>
      </c>
      <c r="O13" s="69">
        <v>7</v>
      </c>
      <c r="P13" s="69">
        <v>0</v>
      </c>
      <c r="Q13" s="69">
        <v>1</v>
      </c>
      <c r="R13" s="69">
        <v>0</v>
      </c>
      <c r="S13" s="73">
        <v>0</v>
      </c>
      <c r="T13" s="61">
        <v>62</v>
      </c>
    </row>
    <row r="14" spans="1:20" ht="24" customHeight="1">
      <c r="A14" s="30" t="s">
        <v>24</v>
      </c>
      <c r="B14" s="64">
        <v>27</v>
      </c>
      <c r="C14" s="69">
        <v>21</v>
      </c>
      <c r="D14" s="69">
        <v>5</v>
      </c>
      <c r="E14" s="69">
        <v>3</v>
      </c>
      <c r="F14" s="69">
        <v>0</v>
      </c>
      <c r="G14" s="69">
        <v>1</v>
      </c>
      <c r="H14" s="69">
        <v>0</v>
      </c>
      <c r="I14" s="69">
        <v>0</v>
      </c>
      <c r="J14" s="69">
        <v>8</v>
      </c>
      <c r="K14" s="68" t="s">
        <v>92</v>
      </c>
      <c r="L14" s="69">
        <v>2</v>
      </c>
      <c r="M14" s="69">
        <v>1</v>
      </c>
      <c r="N14" s="69">
        <v>11</v>
      </c>
      <c r="O14" s="69">
        <v>5</v>
      </c>
      <c r="P14" s="69">
        <v>0</v>
      </c>
      <c r="Q14" s="69">
        <v>8</v>
      </c>
      <c r="R14" s="69">
        <v>0</v>
      </c>
      <c r="S14" s="73">
        <v>0</v>
      </c>
      <c r="T14" s="61">
        <v>92</v>
      </c>
    </row>
    <row r="15" spans="1:20" ht="24" customHeight="1">
      <c r="A15" s="30" t="s">
        <v>25</v>
      </c>
      <c r="B15" s="64">
        <v>44</v>
      </c>
      <c r="C15" s="69">
        <v>12</v>
      </c>
      <c r="D15" s="69">
        <v>32</v>
      </c>
      <c r="E15" s="69">
        <v>9</v>
      </c>
      <c r="F15" s="69">
        <v>5</v>
      </c>
      <c r="G15" s="69">
        <v>1</v>
      </c>
      <c r="H15" s="69">
        <v>0</v>
      </c>
      <c r="I15" s="69">
        <v>1</v>
      </c>
      <c r="J15" s="69">
        <v>19</v>
      </c>
      <c r="K15" s="69">
        <v>3</v>
      </c>
      <c r="L15" s="68" t="s">
        <v>92</v>
      </c>
      <c r="M15" s="69">
        <v>5</v>
      </c>
      <c r="N15" s="69">
        <v>0</v>
      </c>
      <c r="O15" s="69">
        <v>5</v>
      </c>
      <c r="P15" s="69">
        <v>0</v>
      </c>
      <c r="Q15" s="69">
        <v>3</v>
      </c>
      <c r="R15" s="69">
        <v>1</v>
      </c>
      <c r="S15" s="73">
        <v>3</v>
      </c>
      <c r="T15" s="61">
        <v>143</v>
      </c>
    </row>
    <row r="16" spans="1:20" ht="24" customHeight="1">
      <c r="A16" s="30" t="s">
        <v>26</v>
      </c>
      <c r="B16" s="64">
        <v>49</v>
      </c>
      <c r="C16" s="69">
        <v>4</v>
      </c>
      <c r="D16" s="69">
        <v>3</v>
      </c>
      <c r="E16" s="69">
        <v>1</v>
      </c>
      <c r="F16" s="69">
        <v>2</v>
      </c>
      <c r="G16" s="69">
        <v>5</v>
      </c>
      <c r="H16" s="69">
        <v>2</v>
      </c>
      <c r="I16" s="69">
        <v>15</v>
      </c>
      <c r="J16" s="69">
        <v>1</v>
      </c>
      <c r="K16" s="69">
        <v>1</v>
      </c>
      <c r="L16" s="69">
        <v>2</v>
      </c>
      <c r="M16" s="68" t="s">
        <v>92</v>
      </c>
      <c r="N16" s="69">
        <v>3</v>
      </c>
      <c r="O16" s="69">
        <v>1</v>
      </c>
      <c r="P16" s="69">
        <v>0</v>
      </c>
      <c r="Q16" s="69">
        <v>3</v>
      </c>
      <c r="R16" s="69">
        <v>0</v>
      </c>
      <c r="S16" s="73">
        <v>1</v>
      </c>
      <c r="T16" s="61">
        <v>93</v>
      </c>
    </row>
    <row r="17" spans="1:20" ht="24" customHeight="1">
      <c r="A17" s="30" t="s">
        <v>27</v>
      </c>
      <c r="B17" s="64">
        <v>61</v>
      </c>
      <c r="C17" s="69">
        <v>8</v>
      </c>
      <c r="D17" s="69">
        <v>8</v>
      </c>
      <c r="E17" s="69">
        <v>4</v>
      </c>
      <c r="F17" s="69">
        <v>2</v>
      </c>
      <c r="G17" s="69">
        <v>6</v>
      </c>
      <c r="H17" s="69">
        <v>1</v>
      </c>
      <c r="I17" s="69">
        <v>1</v>
      </c>
      <c r="J17" s="69">
        <v>6</v>
      </c>
      <c r="K17" s="69">
        <v>1</v>
      </c>
      <c r="L17" s="69">
        <v>5</v>
      </c>
      <c r="M17" s="69">
        <v>6</v>
      </c>
      <c r="N17" s="68" t="s">
        <v>92</v>
      </c>
      <c r="O17" s="69">
        <v>2</v>
      </c>
      <c r="P17" s="69">
        <v>0</v>
      </c>
      <c r="Q17" s="69">
        <v>3</v>
      </c>
      <c r="R17" s="69">
        <v>0</v>
      </c>
      <c r="S17" s="73">
        <v>4</v>
      </c>
      <c r="T17" s="61">
        <v>118</v>
      </c>
    </row>
    <row r="18" spans="1:20" ht="24" customHeight="1">
      <c r="A18" s="30" t="s">
        <v>28</v>
      </c>
      <c r="B18" s="64">
        <v>53</v>
      </c>
      <c r="C18" s="69">
        <v>6</v>
      </c>
      <c r="D18" s="69">
        <v>0</v>
      </c>
      <c r="E18" s="69">
        <v>2</v>
      </c>
      <c r="F18" s="69">
        <v>3</v>
      </c>
      <c r="G18" s="69">
        <v>2</v>
      </c>
      <c r="H18" s="69">
        <v>0</v>
      </c>
      <c r="I18" s="69">
        <v>2</v>
      </c>
      <c r="J18" s="69">
        <v>4</v>
      </c>
      <c r="K18" s="69">
        <v>8</v>
      </c>
      <c r="L18" s="69">
        <v>4</v>
      </c>
      <c r="M18" s="69">
        <v>6</v>
      </c>
      <c r="N18" s="69">
        <v>2</v>
      </c>
      <c r="O18" s="68" t="s">
        <v>92</v>
      </c>
      <c r="P18" s="69">
        <v>3</v>
      </c>
      <c r="Q18" s="69">
        <v>7</v>
      </c>
      <c r="R18" s="69">
        <v>0</v>
      </c>
      <c r="S18" s="73">
        <v>1</v>
      </c>
      <c r="T18" s="61">
        <v>103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8" t="s">
        <v>92</v>
      </c>
      <c r="Q19" s="69">
        <v>0</v>
      </c>
      <c r="R19" s="69">
        <v>0</v>
      </c>
      <c r="S19" s="73">
        <v>0</v>
      </c>
      <c r="T19" s="61">
        <v>1</v>
      </c>
    </row>
    <row r="20" spans="1:20" ht="24" customHeight="1">
      <c r="A20" s="30" t="s">
        <v>32</v>
      </c>
      <c r="B20" s="64">
        <v>38</v>
      </c>
      <c r="C20" s="69">
        <v>39</v>
      </c>
      <c r="D20" s="69">
        <v>12</v>
      </c>
      <c r="E20" s="69">
        <v>0</v>
      </c>
      <c r="F20" s="69">
        <v>9</v>
      </c>
      <c r="G20" s="69">
        <v>1</v>
      </c>
      <c r="H20" s="69">
        <v>0</v>
      </c>
      <c r="I20" s="69">
        <v>1</v>
      </c>
      <c r="J20" s="69">
        <v>0</v>
      </c>
      <c r="K20" s="69">
        <v>12</v>
      </c>
      <c r="L20" s="69">
        <v>2</v>
      </c>
      <c r="M20" s="69">
        <v>2</v>
      </c>
      <c r="N20" s="69">
        <v>0</v>
      </c>
      <c r="O20" s="69">
        <v>12</v>
      </c>
      <c r="P20" s="69">
        <v>0</v>
      </c>
      <c r="Q20" s="68" t="s">
        <v>92</v>
      </c>
      <c r="R20" s="69">
        <v>1</v>
      </c>
      <c r="S20" s="73">
        <v>1</v>
      </c>
      <c r="T20" s="61">
        <v>130</v>
      </c>
    </row>
    <row r="21" spans="1:20" ht="24" customHeight="1">
      <c r="A21" s="30" t="s">
        <v>34</v>
      </c>
      <c r="B21" s="64">
        <v>13</v>
      </c>
      <c r="C21" s="69">
        <v>0</v>
      </c>
      <c r="D21" s="69">
        <v>1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3</v>
      </c>
      <c r="M21" s="69">
        <v>0</v>
      </c>
      <c r="N21" s="69">
        <v>8</v>
      </c>
      <c r="O21" s="69">
        <v>0</v>
      </c>
      <c r="P21" s="69">
        <v>0</v>
      </c>
      <c r="Q21" s="69">
        <v>0</v>
      </c>
      <c r="R21" s="68" t="s">
        <v>92</v>
      </c>
      <c r="S21" s="73">
        <v>5</v>
      </c>
      <c r="T21" s="61">
        <v>30</v>
      </c>
    </row>
    <row r="22" spans="1:20" ht="24" customHeight="1" thickBot="1">
      <c r="A22" s="30" t="s">
        <v>35</v>
      </c>
      <c r="B22" s="65">
        <v>21</v>
      </c>
      <c r="C22" s="70">
        <v>2</v>
      </c>
      <c r="D22" s="70">
        <v>2</v>
      </c>
      <c r="E22" s="70">
        <v>13</v>
      </c>
      <c r="F22" s="70">
        <v>0</v>
      </c>
      <c r="G22" s="70">
        <v>0</v>
      </c>
      <c r="H22" s="70">
        <v>0</v>
      </c>
      <c r="I22" s="70">
        <v>1</v>
      </c>
      <c r="J22" s="70">
        <v>3</v>
      </c>
      <c r="K22" s="70">
        <v>0</v>
      </c>
      <c r="L22" s="70">
        <v>1</v>
      </c>
      <c r="M22" s="70">
        <v>1</v>
      </c>
      <c r="N22" s="70">
        <v>5</v>
      </c>
      <c r="O22" s="70">
        <v>1</v>
      </c>
      <c r="P22" s="70">
        <v>0</v>
      </c>
      <c r="Q22" s="70">
        <v>1</v>
      </c>
      <c r="R22" s="70">
        <v>2</v>
      </c>
      <c r="S22" s="74" t="s">
        <v>92</v>
      </c>
      <c r="T22" s="61">
        <v>53</v>
      </c>
    </row>
    <row r="23" spans="1:20" ht="24" customHeight="1" thickBot="1" thickTop="1">
      <c r="A23" s="31" t="s">
        <v>57</v>
      </c>
      <c r="B23" s="66">
        <v>836</v>
      </c>
      <c r="C23" s="71">
        <v>378</v>
      </c>
      <c r="D23" s="71">
        <v>212</v>
      </c>
      <c r="E23" s="71">
        <v>188</v>
      </c>
      <c r="F23" s="71">
        <v>209</v>
      </c>
      <c r="G23" s="71">
        <v>124</v>
      </c>
      <c r="H23" s="71">
        <v>56</v>
      </c>
      <c r="I23" s="71">
        <v>83</v>
      </c>
      <c r="J23" s="71">
        <v>91</v>
      </c>
      <c r="K23" s="71">
        <v>110</v>
      </c>
      <c r="L23" s="71">
        <v>152</v>
      </c>
      <c r="M23" s="71">
        <v>150</v>
      </c>
      <c r="N23" s="71">
        <v>202</v>
      </c>
      <c r="O23" s="71">
        <v>118</v>
      </c>
      <c r="P23" s="71">
        <v>11</v>
      </c>
      <c r="Q23" s="71">
        <v>141</v>
      </c>
      <c r="R23" s="71">
        <v>26</v>
      </c>
      <c r="S23" s="75">
        <v>61</v>
      </c>
      <c r="T23" s="62">
        <v>3148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:U29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211" t="s">
        <v>58</v>
      </c>
      <c r="U1" s="211"/>
    </row>
    <row r="2" spans="1:21" ht="18.75" customHeight="1">
      <c r="A2" s="218" t="s">
        <v>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9" t="s">
        <v>94</v>
      </c>
      <c r="T3" s="209"/>
      <c r="U3" s="209"/>
    </row>
    <row r="4" spans="1:21" ht="18" customHeight="1">
      <c r="A4" s="212" t="s">
        <v>59</v>
      </c>
      <c r="B4" s="214" t="s">
        <v>60</v>
      </c>
      <c r="C4" s="215"/>
      <c r="D4" s="215"/>
      <c r="E4" s="215"/>
      <c r="F4" s="215"/>
      <c r="G4" s="215"/>
      <c r="H4" s="215"/>
      <c r="I4" s="215"/>
      <c r="J4" s="215"/>
      <c r="K4" s="216"/>
      <c r="L4" s="214" t="s">
        <v>61</v>
      </c>
      <c r="M4" s="215"/>
      <c r="N4" s="215"/>
      <c r="O4" s="215"/>
      <c r="P4" s="215"/>
      <c r="Q4" s="215"/>
      <c r="R4" s="215"/>
      <c r="S4" s="215"/>
      <c r="T4" s="215"/>
      <c r="U4" s="217"/>
    </row>
    <row r="5" spans="1:21" s="41" customFormat="1" ht="22.5" customHeight="1">
      <c r="A5" s="213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4043</v>
      </c>
      <c r="C6" s="81">
        <v>55</v>
      </c>
      <c r="D6" s="81">
        <v>55</v>
      </c>
      <c r="E6" s="81">
        <v>558</v>
      </c>
      <c r="F6" s="81">
        <v>205</v>
      </c>
      <c r="G6" s="81">
        <v>350</v>
      </c>
      <c r="H6" s="81">
        <v>269</v>
      </c>
      <c r="I6" s="81">
        <v>78</v>
      </c>
      <c r="J6" s="81">
        <v>2128</v>
      </c>
      <c r="K6" s="89">
        <v>345</v>
      </c>
      <c r="L6" s="77">
        <v>7054</v>
      </c>
      <c r="M6" s="81">
        <v>55</v>
      </c>
      <c r="N6" s="81">
        <v>50</v>
      </c>
      <c r="O6" s="81">
        <v>1625</v>
      </c>
      <c r="P6" s="81">
        <v>409</v>
      </c>
      <c r="Q6" s="81">
        <v>677</v>
      </c>
      <c r="R6" s="81">
        <v>414</v>
      </c>
      <c r="S6" s="81">
        <v>82</v>
      </c>
      <c r="T6" s="81">
        <v>3478</v>
      </c>
      <c r="U6" s="90">
        <v>264</v>
      </c>
    </row>
    <row r="7" spans="1:21" ht="18.75" customHeight="1">
      <c r="A7" s="17" t="s">
        <v>13</v>
      </c>
      <c r="B7" s="78">
        <v>3788</v>
      </c>
      <c r="C7" s="82">
        <v>43</v>
      </c>
      <c r="D7" s="82">
        <v>52</v>
      </c>
      <c r="E7" s="82">
        <v>540</v>
      </c>
      <c r="F7" s="82">
        <v>187</v>
      </c>
      <c r="G7" s="82">
        <v>333</v>
      </c>
      <c r="H7" s="82">
        <v>266</v>
      </c>
      <c r="I7" s="82">
        <v>74</v>
      </c>
      <c r="J7" s="82">
        <v>1951</v>
      </c>
      <c r="K7" s="86">
        <v>342</v>
      </c>
      <c r="L7" s="78">
        <v>6683</v>
      </c>
      <c r="M7" s="82">
        <v>49</v>
      </c>
      <c r="N7" s="82">
        <v>49</v>
      </c>
      <c r="O7" s="82">
        <v>1576</v>
      </c>
      <c r="P7" s="82">
        <v>381</v>
      </c>
      <c r="Q7" s="82">
        <v>656</v>
      </c>
      <c r="R7" s="82">
        <v>403</v>
      </c>
      <c r="S7" s="82">
        <v>75</v>
      </c>
      <c r="T7" s="82">
        <v>3230</v>
      </c>
      <c r="U7" s="85">
        <v>264</v>
      </c>
    </row>
    <row r="8" spans="1:21" ht="18.75" customHeight="1">
      <c r="A8" s="17" t="s">
        <v>14</v>
      </c>
      <c r="B8" s="78">
        <v>255</v>
      </c>
      <c r="C8" s="82">
        <v>12</v>
      </c>
      <c r="D8" s="82">
        <v>3</v>
      </c>
      <c r="E8" s="82">
        <v>18</v>
      </c>
      <c r="F8" s="82">
        <v>18</v>
      </c>
      <c r="G8" s="82">
        <v>17</v>
      </c>
      <c r="H8" s="82">
        <v>3</v>
      </c>
      <c r="I8" s="82">
        <v>4</v>
      </c>
      <c r="J8" s="82">
        <v>177</v>
      </c>
      <c r="K8" s="86">
        <v>3</v>
      </c>
      <c r="L8" s="78">
        <v>371</v>
      </c>
      <c r="M8" s="82">
        <v>6</v>
      </c>
      <c r="N8" s="82">
        <v>1</v>
      </c>
      <c r="O8" s="82">
        <v>49</v>
      </c>
      <c r="P8" s="82">
        <v>28</v>
      </c>
      <c r="Q8" s="82">
        <v>21</v>
      </c>
      <c r="R8" s="82">
        <v>11</v>
      </c>
      <c r="S8" s="82">
        <v>7</v>
      </c>
      <c r="T8" s="82">
        <v>248</v>
      </c>
      <c r="U8" s="85">
        <v>0</v>
      </c>
    </row>
    <row r="9" spans="1:21" ht="18.75" customHeight="1">
      <c r="A9" s="18" t="s">
        <v>15</v>
      </c>
      <c r="B9" s="79">
        <v>1825</v>
      </c>
      <c r="C9" s="83">
        <v>19</v>
      </c>
      <c r="D9" s="83">
        <v>27</v>
      </c>
      <c r="E9" s="83">
        <v>302</v>
      </c>
      <c r="F9" s="83">
        <v>92</v>
      </c>
      <c r="G9" s="83">
        <v>167</v>
      </c>
      <c r="H9" s="83">
        <v>132</v>
      </c>
      <c r="I9" s="83">
        <v>35</v>
      </c>
      <c r="J9" s="83">
        <v>904</v>
      </c>
      <c r="K9" s="87">
        <v>147</v>
      </c>
      <c r="L9" s="79">
        <v>3308</v>
      </c>
      <c r="M9" s="83">
        <v>18</v>
      </c>
      <c r="N9" s="83">
        <v>36</v>
      </c>
      <c r="O9" s="83">
        <v>858</v>
      </c>
      <c r="P9" s="83">
        <v>187</v>
      </c>
      <c r="Q9" s="83">
        <v>345</v>
      </c>
      <c r="R9" s="83">
        <v>188</v>
      </c>
      <c r="S9" s="83">
        <v>41</v>
      </c>
      <c r="T9" s="83">
        <v>1559</v>
      </c>
      <c r="U9" s="91">
        <v>76</v>
      </c>
    </row>
    <row r="10" spans="1:21" ht="18.75" customHeight="1">
      <c r="A10" s="18" t="s">
        <v>16</v>
      </c>
      <c r="B10" s="79">
        <v>575</v>
      </c>
      <c r="C10" s="83">
        <v>9</v>
      </c>
      <c r="D10" s="83">
        <v>13</v>
      </c>
      <c r="E10" s="83">
        <v>79</v>
      </c>
      <c r="F10" s="83">
        <v>26</v>
      </c>
      <c r="G10" s="83">
        <v>63</v>
      </c>
      <c r="H10" s="83">
        <v>33</v>
      </c>
      <c r="I10" s="83">
        <v>16</v>
      </c>
      <c r="J10" s="83">
        <v>239</v>
      </c>
      <c r="K10" s="87">
        <v>97</v>
      </c>
      <c r="L10" s="79">
        <v>948</v>
      </c>
      <c r="M10" s="83">
        <v>6</v>
      </c>
      <c r="N10" s="83">
        <v>1</v>
      </c>
      <c r="O10" s="83">
        <v>220</v>
      </c>
      <c r="P10" s="83">
        <v>49</v>
      </c>
      <c r="Q10" s="83">
        <v>76</v>
      </c>
      <c r="R10" s="83">
        <v>40</v>
      </c>
      <c r="S10" s="83">
        <v>4</v>
      </c>
      <c r="T10" s="83">
        <v>450</v>
      </c>
      <c r="U10" s="91">
        <v>102</v>
      </c>
    </row>
    <row r="11" spans="1:21" ht="18.75" customHeight="1">
      <c r="A11" s="18" t="s">
        <v>17</v>
      </c>
      <c r="B11" s="79">
        <v>334</v>
      </c>
      <c r="C11" s="83">
        <v>1</v>
      </c>
      <c r="D11" s="83">
        <v>1</v>
      </c>
      <c r="E11" s="83">
        <v>25</v>
      </c>
      <c r="F11" s="83">
        <v>19</v>
      </c>
      <c r="G11" s="83">
        <v>25</v>
      </c>
      <c r="H11" s="83">
        <v>30</v>
      </c>
      <c r="I11" s="83">
        <v>2</v>
      </c>
      <c r="J11" s="83">
        <v>213</v>
      </c>
      <c r="K11" s="87">
        <v>18</v>
      </c>
      <c r="L11" s="79">
        <v>564</v>
      </c>
      <c r="M11" s="83">
        <v>5</v>
      </c>
      <c r="N11" s="83">
        <v>0</v>
      </c>
      <c r="O11" s="83">
        <v>112</v>
      </c>
      <c r="P11" s="83">
        <v>40</v>
      </c>
      <c r="Q11" s="83">
        <v>56</v>
      </c>
      <c r="R11" s="83">
        <v>60</v>
      </c>
      <c r="S11" s="83">
        <v>0</v>
      </c>
      <c r="T11" s="83">
        <v>267</v>
      </c>
      <c r="U11" s="91">
        <v>24</v>
      </c>
    </row>
    <row r="12" spans="1:21" ht="18.75" customHeight="1">
      <c r="A12" s="18" t="s">
        <v>18</v>
      </c>
      <c r="B12" s="79">
        <v>202</v>
      </c>
      <c r="C12" s="83">
        <v>0</v>
      </c>
      <c r="D12" s="83">
        <v>0</v>
      </c>
      <c r="E12" s="83">
        <v>18</v>
      </c>
      <c r="F12" s="83">
        <v>3</v>
      </c>
      <c r="G12" s="83">
        <v>9</v>
      </c>
      <c r="H12" s="83">
        <v>8</v>
      </c>
      <c r="I12" s="83">
        <v>2</v>
      </c>
      <c r="J12" s="83">
        <v>142</v>
      </c>
      <c r="K12" s="87">
        <v>20</v>
      </c>
      <c r="L12" s="79">
        <v>482</v>
      </c>
      <c r="M12" s="83">
        <v>5</v>
      </c>
      <c r="N12" s="83">
        <v>6</v>
      </c>
      <c r="O12" s="83">
        <v>86</v>
      </c>
      <c r="P12" s="83">
        <v>27</v>
      </c>
      <c r="Q12" s="83">
        <v>45</v>
      </c>
      <c r="R12" s="83">
        <v>19</v>
      </c>
      <c r="S12" s="83">
        <v>3</v>
      </c>
      <c r="T12" s="83">
        <v>285</v>
      </c>
      <c r="U12" s="91">
        <v>6</v>
      </c>
    </row>
    <row r="13" spans="1:21" ht="18.75" customHeight="1">
      <c r="A13" s="18" t="s">
        <v>19</v>
      </c>
      <c r="B13" s="79">
        <v>176</v>
      </c>
      <c r="C13" s="83">
        <v>0</v>
      </c>
      <c r="D13" s="83">
        <v>1</v>
      </c>
      <c r="E13" s="83">
        <v>34</v>
      </c>
      <c r="F13" s="83">
        <v>12</v>
      </c>
      <c r="G13" s="83">
        <v>18</v>
      </c>
      <c r="H13" s="83">
        <v>15</v>
      </c>
      <c r="I13" s="83">
        <v>4</v>
      </c>
      <c r="J13" s="83">
        <v>77</v>
      </c>
      <c r="K13" s="87">
        <v>15</v>
      </c>
      <c r="L13" s="79">
        <v>265</v>
      </c>
      <c r="M13" s="83">
        <v>1</v>
      </c>
      <c r="N13" s="83">
        <v>3</v>
      </c>
      <c r="O13" s="83">
        <v>65</v>
      </c>
      <c r="P13" s="83">
        <v>9</v>
      </c>
      <c r="Q13" s="83">
        <v>35</v>
      </c>
      <c r="R13" s="83">
        <v>22</v>
      </c>
      <c r="S13" s="83">
        <v>7</v>
      </c>
      <c r="T13" s="83">
        <v>113</v>
      </c>
      <c r="U13" s="91">
        <v>10</v>
      </c>
    </row>
    <row r="14" spans="1:21" ht="18.75" customHeight="1">
      <c r="A14" s="18" t="s">
        <v>20</v>
      </c>
      <c r="B14" s="79">
        <v>39</v>
      </c>
      <c r="C14" s="83">
        <v>0</v>
      </c>
      <c r="D14" s="83">
        <v>0</v>
      </c>
      <c r="E14" s="83">
        <v>7</v>
      </c>
      <c r="F14" s="83">
        <v>1</v>
      </c>
      <c r="G14" s="83">
        <v>3</v>
      </c>
      <c r="H14" s="83">
        <v>8</v>
      </c>
      <c r="I14" s="83">
        <v>1</v>
      </c>
      <c r="J14" s="83">
        <v>13</v>
      </c>
      <c r="K14" s="87">
        <v>6</v>
      </c>
      <c r="L14" s="79">
        <v>87</v>
      </c>
      <c r="M14" s="83">
        <v>2</v>
      </c>
      <c r="N14" s="83">
        <v>0</v>
      </c>
      <c r="O14" s="83">
        <v>29</v>
      </c>
      <c r="P14" s="83">
        <v>4</v>
      </c>
      <c r="Q14" s="83">
        <v>7</v>
      </c>
      <c r="R14" s="83">
        <v>6</v>
      </c>
      <c r="S14" s="83">
        <v>8</v>
      </c>
      <c r="T14" s="83">
        <v>31</v>
      </c>
      <c r="U14" s="91">
        <v>0</v>
      </c>
    </row>
    <row r="15" spans="1:21" ht="18.75" customHeight="1">
      <c r="A15" s="18" t="s">
        <v>21</v>
      </c>
      <c r="B15" s="79">
        <v>18</v>
      </c>
      <c r="C15" s="83">
        <v>0</v>
      </c>
      <c r="D15" s="83">
        <v>0</v>
      </c>
      <c r="E15" s="83">
        <v>3</v>
      </c>
      <c r="F15" s="83">
        <v>1</v>
      </c>
      <c r="G15" s="83">
        <v>2</v>
      </c>
      <c r="H15" s="83">
        <v>3</v>
      </c>
      <c r="I15" s="83">
        <v>3</v>
      </c>
      <c r="J15" s="83">
        <v>6</v>
      </c>
      <c r="K15" s="87">
        <v>0</v>
      </c>
      <c r="L15" s="79">
        <v>39</v>
      </c>
      <c r="M15" s="83">
        <v>0</v>
      </c>
      <c r="N15" s="83">
        <v>0</v>
      </c>
      <c r="O15" s="83">
        <v>15</v>
      </c>
      <c r="P15" s="83">
        <v>1</v>
      </c>
      <c r="Q15" s="83">
        <v>3</v>
      </c>
      <c r="R15" s="83">
        <v>2</v>
      </c>
      <c r="S15" s="83">
        <v>3</v>
      </c>
      <c r="T15" s="83">
        <v>14</v>
      </c>
      <c r="U15" s="91">
        <v>1</v>
      </c>
    </row>
    <row r="16" spans="1:21" ht="18.75" customHeight="1">
      <c r="A16" s="18" t="s">
        <v>22</v>
      </c>
      <c r="B16" s="79">
        <v>44</v>
      </c>
      <c r="C16" s="83">
        <v>0</v>
      </c>
      <c r="D16" s="83">
        <v>1</v>
      </c>
      <c r="E16" s="83">
        <v>8</v>
      </c>
      <c r="F16" s="83">
        <v>0</v>
      </c>
      <c r="G16" s="83">
        <v>9</v>
      </c>
      <c r="H16" s="83">
        <v>0</v>
      </c>
      <c r="I16" s="83">
        <v>0</v>
      </c>
      <c r="J16" s="83">
        <v>22</v>
      </c>
      <c r="K16" s="87">
        <v>4</v>
      </c>
      <c r="L16" s="79">
        <v>69</v>
      </c>
      <c r="M16" s="83">
        <v>0</v>
      </c>
      <c r="N16" s="83">
        <v>0</v>
      </c>
      <c r="O16" s="83">
        <v>10</v>
      </c>
      <c r="P16" s="83">
        <v>3</v>
      </c>
      <c r="Q16" s="83">
        <v>3</v>
      </c>
      <c r="R16" s="83">
        <v>3</v>
      </c>
      <c r="S16" s="83">
        <v>3</v>
      </c>
      <c r="T16" s="83">
        <v>37</v>
      </c>
      <c r="U16" s="91">
        <v>10</v>
      </c>
    </row>
    <row r="17" spans="1:21" ht="18.75" customHeight="1">
      <c r="A17" s="18" t="s">
        <v>23</v>
      </c>
      <c r="B17" s="79">
        <v>64</v>
      </c>
      <c r="C17" s="83">
        <v>0</v>
      </c>
      <c r="D17" s="83">
        <v>0</v>
      </c>
      <c r="E17" s="83">
        <v>11</v>
      </c>
      <c r="F17" s="83">
        <v>1</v>
      </c>
      <c r="G17" s="83">
        <v>4</v>
      </c>
      <c r="H17" s="83">
        <v>5</v>
      </c>
      <c r="I17" s="83">
        <v>0</v>
      </c>
      <c r="J17" s="83">
        <v>36</v>
      </c>
      <c r="K17" s="87">
        <v>7</v>
      </c>
      <c r="L17" s="79">
        <v>79</v>
      </c>
      <c r="M17" s="83">
        <v>0</v>
      </c>
      <c r="N17" s="83">
        <v>0</v>
      </c>
      <c r="O17" s="83">
        <v>13</v>
      </c>
      <c r="P17" s="83">
        <v>8</v>
      </c>
      <c r="Q17" s="83">
        <v>16</v>
      </c>
      <c r="R17" s="83">
        <v>10</v>
      </c>
      <c r="S17" s="83">
        <v>0</v>
      </c>
      <c r="T17" s="83">
        <v>24</v>
      </c>
      <c r="U17" s="91">
        <v>8</v>
      </c>
    </row>
    <row r="18" spans="1:21" ht="18.75" customHeight="1">
      <c r="A18" s="18" t="s">
        <v>24</v>
      </c>
      <c r="B18" s="79">
        <v>59</v>
      </c>
      <c r="C18" s="83">
        <v>0</v>
      </c>
      <c r="D18" s="83">
        <v>0</v>
      </c>
      <c r="E18" s="83">
        <v>3</v>
      </c>
      <c r="F18" s="83">
        <v>2</v>
      </c>
      <c r="G18" s="83">
        <v>2</v>
      </c>
      <c r="H18" s="83">
        <v>8</v>
      </c>
      <c r="I18" s="83">
        <v>5</v>
      </c>
      <c r="J18" s="83">
        <v>36</v>
      </c>
      <c r="K18" s="87">
        <v>3</v>
      </c>
      <c r="L18" s="79">
        <v>115</v>
      </c>
      <c r="M18" s="83">
        <v>0</v>
      </c>
      <c r="N18" s="83">
        <v>0</v>
      </c>
      <c r="O18" s="83">
        <v>27</v>
      </c>
      <c r="P18" s="83">
        <v>7</v>
      </c>
      <c r="Q18" s="83">
        <v>12</v>
      </c>
      <c r="R18" s="83">
        <v>8</v>
      </c>
      <c r="S18" s="83">
        <v>0</v>
      </c>
      <c r="T18" s="83">
        <v>61</v>
      </c>
      <c r="U18" s="91">
        <v>0</v>
      </c>
    </row>
    <row r="19" spans="1:21" ht="18.75" customHeight="1">
      <c r="A19" s="18" t="s">
        <v>25</v>
      </c>
      <c r="B19" s="79">
        <v>114</v>
      </c>
      <c r="C19" s="83">
        <v>1</v>
      </c>
      <c r="D19" s="83">
        <v>1</v>
      </c>
      <c r="E19" s="83">
        <v>14</v>
      </c>
      <c r="F19" s="83">
        <v>8</v>
      </c>
      <c r="G19" s="83">
        <v>13</v>
      </c>
      <c r="H19" s="83">
        <v>11</v>
      </c>
      <c r="I19" s="83">
        <v>1</v>
      </c>
      <c r="J19" s="83">
        <v>56</v>
      </c>
      <c r="K19" s="87">
        <v>9</v>
      </c>
      <c r="L19" s="79">
        <v>250</v>
      </c>
      <c r="M19" s="83">
        <v>1</v>
      </c>
      <c r="N19" s="83">
        <v>2</v>
      </c>
      <c r="O19" s="83">
        <v>50</v>
      </c>
      <c r="P19" s="83">
        <v>12</v>
      </c>
      <c r="Q19" s="83">
        <v>27</v>
      </c>
      <c r="R19" s="83">
        <v>15</v>
      </c>
      <c r="S19" s="83">
        <v>1</v>
      </c>
      <c r="T19" s="83">
        <v>140</v>
      </c>
      <c r="U19" s="91">
        <v>2</v>
      </c>
    </row>
    <row r="20" spans="1:21" ht="18.75" customHeight="1">
      <c r="A20" s="18" t="s">
        <v>26</v>
      </c>
      <c r="B20" s="79">
        <v>62</v>
      </c>
      <c r="C20" s="83">
        <v>0</v>
      </c>
      <c r="D20" s="83">
        <v>0</v>
      </c>
      <c r="E20" s="83">
        <v>8</v>
      </c>
      <c r="F20" s="83">
        <v>5</v>
      </c>
      <c r="G20" s="83">
        <v>6</v>
      </c>
      <c r="H20" s="83">
        <v>4</v>
      </c>
      <c r="I20" s="83">
        <v>1</v>
      </c>
      <c r="J20" s="83">
        <v>34</v>
      </c>
      <c r="K20" s="87">
        <v>4</v>
      </c>
      <c r="L20" s="79">
        <v>116</v>
      </c>
      <c r="M20" s="83">
        <v>1</v>
      </c>
      <c r="N20" s="83">
        <v>0</v>
      </c>
      <c r="O20" s="83">
        <v>25</v>
      </c>
      <c r="P20" s="83">
        <v>5</v>
      </c>
      <c r="Q20" s="83">
        <v>10</v>
      </c>
      <c r="R20" s="83">
        <v>6</v>
      </c>
      <c r="S20" s="83">
        <v>2</v>
      </c>
      <c r="T20" s="83">
        <v>58</v>
      </c>
      <c r="U20" s="91">
        <v>9</v>
      </c>
    </row>
    <row r="21" spans="1:21" ht="18.75" customHeight="1">
      <c r="A21" s="18" t="s">
        <v>27</v>
      </c>
      <c r="B21" s="79">
        <v>178</v>
      </c>
      <c r="C21" s="83">
        <v>13</v>
      </c>
      <c r="D21" s="83">
        <v>7</v>
      </c>
      <c r="E21" s="83">
        <v>19</v>
      </c>
      <c r="F21" s="83">
        <v>16</v>
      </c>
      <c r="G21" s="83">
        <v>8</v>
      </c>
      <c r="H21" s="83">
        <v>4</v>
      </c>
      <c r="I21" s="83">
        <v>2</v>
      </c>
      <c r="J21" s="83">
        <v>98</v>
      </c>
      <c r="K21" s="87">
        <v>11</v>
      </c>
      <c r="L21" s="79">
        <v>254</v>
      </c>
      <c r="M21" s="83">
        <v>9</v>
      </c>
      <c r="N21" s="83">
        <v>0</v>
      </c>
      <c r="O21" s="83">
        <v>32</v>
      </c>
      <c r="P21" s="83">
        <v>19</v>
      </c>
      <c r="Q21" s="83">
        <v>10</v>
      </c>
      <c r="R21" s="83">
        <v>20</v>
      </c>
      <c r="S21" s="83">
        <v>2</v>
      </c>
      <c r="T21" s="83">
        <v>151</v>
      </c>
      <c r="U21" s="91">
        <v>11</v>
      </c>
    </row>
    <row r="22" spans="1:21" ht="18.75" customHeight="1">
      <c r="A22" s="18" t="s">
        <v>28</v>
      </c>
      <c r="B22" s="79">
        <v>98</v>
      </c>
      <c r="C22" s="83">
        <v>0</v>
      </c>
      <c r="D22" s="83">
        <v>1</v>
      </c>
      <c r="E22" s="83">
        <v>9</v>
      </c>
      <c r="F22" s="83">
        <v>1</v>
      </c>
      <c r="G22" s="83">
        <v>4</v>
      </c>
      <c r="H22" s="83">
        <v>5</v>
      </c>
      <c r="I22" s="83">
        <v>2</v>
      </c>
      <c r="J22" s="83">
        <v>75</v>
      </c>
      <c r="K22" s="87">
        <v>1</v>
      </c>
      <c r="L22" s="79">
        <v>107</v>
      </c>
      <c r="M22" s="83">
        <v>1</v>
      </c>
      <c r="N22" s="83">
        <v>1</v>
      </c>
      <c r="O22" s="83">
        <v>34</v>
      </c>
      <c r="P22" s="83">
        <v>10</v>
      </c>
      <c r="Q22" s="83">
        <v>11</v>
      </c>
      <c r="R22" s="83">
        <v>4</v>
      </c>
      <c r="S22" s="83">
        <v>1</v>
      </c>
      <c r="T22" s="83">
        <v>40</v>
      </c>
      <c r="U22" s="91">
        <v>5</v>
      </c>
    </row>
    <row r="23" spans="1:21" ht="18.75" customHeight="1">
      <c r="A23" s="17" t="s">
        <v>29</v>
      </c>
      <c r="B23" s="78">
        <v>2</v>
      </c>
      <c r="C23" s="82">
        <v>0</v>
      </c>
      <c r="D23" s="82">
        <v>1</v>
      </c>
      <c r="E23" s="82">
        <v>1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8</v>
      </c>
      <c r="M23" s="82">
        <v>0</v>
      </c>
      <c r="N23" s="82">
        <v>0</v>
      </c>
      <c r="O23" s="82">
        <v>0</v>
      </c>
      <c r="P23" s="82">
        <v>1</v>
      </c>
      <c r="Q23" s="82">
        <v>4</v>
      </c>
      <c r="R23" s="82">
        <v>0</v>
      </c>
      <c r="S23" s="82">
        <v>0</v>
      </c>
      <c r="T23" s="82">
        <v>3</v>
      </c>
      <c r="U23" s="85">
        <v>0</v>
      </c>
    </row>
    <row r="24" spans="1:21" ht="18.75" customHeight="1">
      <c r="A24" s="18" t="s">
        <v>30</v>
      </c>
      <c r="B24" s="79">
        <v>2</v>
      </c>
      <c r="C24" s="83">
        <v>0</v>
      </c>
      <c r="D24" s="83">
        <v>1</v>
      </c>
      <c r="E24" s="83">
        <v>1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8</v>
      </c>
      <c r="M24" s="83">
        <v>0</v>
      </c>
      <c r="N24" s="83">
        <v>0</v>
      </c>
      <c r="O24" s="83">
        <v>0</v>
      </c>
      <c r="P24" s="83">
        <v>1</v>
      </c>
      <c r="Q24" s="83">
        <v>4</v>
      </c>
      <c r="R24" s="83">
        <v>0</v>
      </c>
      <c r="S24" s="83">
        <v>0</v>
      </c>
      <c r="T24" s="83">
        <v>3</v>
      </c>
      <c r="U24" s="91">
        <v>0</v>
      </c>
    </row>
    <row r="25" spans="1:21" ht="18.75" customHeight="1">
      <c r="A25" s="17" t="s">
        <v>31</v>
      </c>
      <c r="B25" s="78">
        <v>63</v>
      </c>
      <c r="C25" s="82">
        <v>2</v>
      </c>
      <c r="D25" s="82">
        <v>1</v>
      </c>
      <c r="E25" s="82">
        <v>10</v>
      </c>
      <c r="F25" s="82">
        <v>1</v>
      </c>
      <c r="G25" s="82">
        <v>7</v>
      </c>
      <c r="H25" s="82">
        <v>1</v>
      </c>
      <c r="I25" s="82">
        <v>3</v>
      </c>
      <c r="J25" s="82">
        <v>36</v>
      </c>
      <c r="K25" s="86">
        <v>2</v>
      </c>
      <c r="L25" s="78">
        <v>109</v>
      </c>
      <c r="M25" s="82">
        <v>2</v>
      </c>
      <c r="N25" s="82">
        <v>1</v>
      </c>
      <c r="O25" s="82">
        <v>31</v>
      </c>
      <c r="P25" s="82">
        <v>6</v>
      </c>
      <c r="Q25" s="82">
        <v>13</v>
      </c>
      <c r="R25" s="82">
        <v>7</v>
      </c>
      <c r="S25" s="82">
        <v>0</v>
      </c>
      <c r="T25" s="82">
        <v>49</v>
      </c>
      <c r="U25" s="85">
        <v>0</v>
      </c>
    </row>
    <row r="26" spans="1:21" ht="18.75" customHeight="1">
      <c r="A26" s="18" t="s">
        <v>32</v>
      </c>
      <c r="B26" s="79">
        <v>63</v>
      </c>
      <c r="C26" s="83">
        <v>2</v>
      </c>
      <c r="D26" s="83">
        <v>1</v>
      </c>
      <c r="E26" s="83">
        <v>10</v>
      </c>
      <c r="F26" s="83">
        <v>1</v>
      </c>
      <c r="G26" s="83">
        <v>7</v>
      </c>
      <c r="H26" s="83">
        <v>1</v>
      </c>
      <c r="I26" s="83">
        <v>3</v>
      </c>
      <c r="J26" s="83">
        <v>36</v>
      </c>
      <c r="K26" s="87">
        <v>2</v>
      </c>
      <c r="L26" s="79">
        <v>109</v>
      </c>
      <c r="M26" s="83">
        <v>2</v>
      </c>
      <c r="N26" s="83">
        <v>1</v>
      </c>
      <c r="O26" s="83">
        <v>31</v>
      </c>
      <c r="P26" s="83">
        <v>6</v>
      </c>
      <c r="Q26" s="83">
        <v>13</v>
      </c>
      <c r="R26" s="83">
        <v>7</v>
      </c>
      <c r="S26" s="83">
        <v>0</v>
      </c>
      <c r="T26" s="83">
        <v>49</v>
      </c>
      <c r="U26" s="91">
        <v>0</v>
      </c>
    </row>
    <row r="27" spans="1:21" ht="18.75" customHeight="1">
      <c r="A27" s="17" t="s">
        <v>33</v>
      </c>
      <c r="B27" s="78">
        <v>190</v>
      </c>
      <c r="C27" s="82">
        <v>10</v>
      </c>
      <c r="D27" s="82">
        <v>1</v>
      </c>
      <c r="E27" s="82">
        <v>7</v>
      </c>
      <c r="F27" s="82">
        <v>17</v>
      </c>
      <c r="G27" s="82">
        <v>10</v>
      </c>
      <c r="H27" s="82">
        <v>2</v>
      </c>
      <c r="I27" s="82">
        <v>1</v>
      </c>
      <c r="J27" s="82">
        <v>141</v>
      </c>
      <c r="K27" s="86">
        <v>1</v>
      </c>
      <c r="L27" s="78">
        <v>254</v>
      </c>
      <c r="M27" s="82">
        <v>4</v>
      </c>
      <c r="N27" s="82">
        <v>0</v>
      </c>
      <c r="O27" s="82">
        <v>18</v>
      </c>
      <c r="P27" s="82">
        <v>21</v>
      </c>
      <c r="Q27" s="82">
        <v>4</v>
      </c>
      <c r="R27" s="82">
        <v>4</v>
      </c>
      <c r="S27" s="82">
        <v>7</v>
      </c>
      <c r="T27" s="82">
        <v>196</v>
      </c>
      <c r="U27" s="85">
        <v>0</v>
      </c>
    </row>
    <row r="28" spans="1:21" ht="18.75" customHeight="1">
      <c r="A28" s="18" t="s">
        <v>34</v>
      </c>
      <c r="B28" s="79">
        <v>21</v>
      </c>
      <c r="C28" s="83">
        <v>0</v>
      </c>
      <c r="D28" s="83">
        <v>0</v>
      </c>
      <c r="E28" s="83">
        <v>2</v>
      </c>
      <c r="F28" s="83">
        <v>0</v>
      </c>
      <c r="G28" s="83">
        <v>1</v>
      </c>
      <c r="H28" s="83">
        <v>1</v>
      </c>
      <c r="I28" s="83">
        <v>0</v>
      </c>
      <c r="J28" s="83">
        <v>16</v>
      </c>
      <c r="K28" s="87">
        <v>1</v>
      </c>
      <c r="L28" s="79">
        <v>59</v>
      </c>
      <c r="M28" s="83">
        <v>1</v>
      </c>
      <c r="N28" s="83">
        <v>0</v>
      </c>
      <c r="O28" s="83">
        <v>7</v>
      </c>
      <c r="P28" s="83">
        <v>2</v>
      </c>
      <c r="Q28" s="83">
        <v>1</v>
      </c>
      <c r="R28" s="83">
        <v>2</v>
      </c>
      <c r="S28" s="83">
        <v>2</v>
      </c>
      <c r="T28" s="83">
        <v>44</v>
      </c>
      <c r="U28" s="91">
        <v>0</v>
      </c>
    </row>
    <row r="29" spans="1:21" ht="18.75" customHeight="1" thickBot="1">
      <c r="A29" s="19" t="s">
        <v>35</v>
      </c>
      <c r="B29" s="80">
        <v>169</v>
      </c>
      <c r="C29" s="84">
        <v>10</v>
      </c>
      <c r="D29" s="84">
        <v>1</v>
      </c>
      <c r="E29" s="84">
        <v>5</v>
      </c>
      <c r="F29" s="84">
        <v>17</v>
      </c>
      <c r="G29" s="84">
        <v>9</v>
      </c>
      <c r="H29" s="84">
        <v>1</v>
      </c>
      <c r="I29" s="84">
        <v>1</v>
      </c>
      <c r="J29" s="84">
        <v>125</v>
      </c>
      <c r="K29" s="88">
        <v>0</v>
      </c>
      <c r="L29" s="80">
        <v>195</v>
      </c>
      <c r="M29" s="84">
        <v>3</v>
      </c>
      <c r="N29" s="84">
        <v>0</v>
      </c>
      <c r="O29" s="84">
        <v>11</v>
      </c>
      <c r="P29" s="84">
        <v>19</v>
      </c>
      <c r="Q29" s="84">
        <v>3</v>
      </c>
      <c r="R29" s="84">
        <v>2</v>
      </c>
      <c r="S29" s="84">
        <v>5</v>
      </c>
      <c r="T29" s="84">
        <v>152</v>
      </c>
      <c r="U29" s="92">
        <v>0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2022-11-09T07:47:04Z</dcterms:created>
  <dcterms:modified xsi:type="dcterms:W3CDTF">2022-11-09T07:47:25Z</dcterms:modified>
  <cp:category/>
  <cp:version/>
  <cp:contentType/>
  <cp:contentStatus/>
</cp:coreProperties>
</file>