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4550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<sst xmlns="http://schemas.openxmlformats.org/spreadsheetml/2006/main" count="265" uniqueCount="137">
  <si>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</si>
  <si>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</si>
  <si>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</si>
  <si>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</si>
  <si>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</si>
  <si>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</si>
  <si>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</si>
  <si>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</si>
  <si>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</si>
  <si>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</si>
  <si>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</si>
  <si>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</si>
  <si>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</si>
  <si>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</si>
  <si>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</si>
  <si>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</si>
  <si>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</si>
  <si>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</si>
  <si>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</si>
  <si>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</si>
  <si>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平成27年8月分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</si>
  <si>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</si>
  <si>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</si>
  <si>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</si>
  <si>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</si>
  <si>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</si>
  <si>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</si>
  <si>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</si>
  <si>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</si>
  <si>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</si>
  <si>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</si>
  <si>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</si>
  <si>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</si>
  <si>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</si>
  <si>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</si>
  <si>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</si>
  <si>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</si>
  <si>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</si>
  <si>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</si>
  <si>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</si>
  <si>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</si>
  <si>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</si>
  <si>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</si>
  <si>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</si>
  <si>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</si>
  <si>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</si>
  <si>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</si>
  <si>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</si>
  <si>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</si>
  <si>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</si>
  <si>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</si>
  <si>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</si>
  <si>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</si>
  <si>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</si>
  <si>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</si>
  <si>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</si>
  <si>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</si>
  <si>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</si>
  <si>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</si>
  <si>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</si>
  <si>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</si>
  <si>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</si>
  <si>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</si>
  <si>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</si>
  <si>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</si>
  <si>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</si>
  <si>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</si>
  <si>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</si>
  <si>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</si>
  <si>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</si>
  <si>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</si>
  <si>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</si>
  <si>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</si>
  <si>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</si>
  <si>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</si>
  <si>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</si>
  <si>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</si>
  <si>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</si>
  <si>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</si>
  <si>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</si>
  <si>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</si>
  <si>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</si>
  <si>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</si>
  <si>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</si>
  <si>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</si>
  <si>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</si>
  <si>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</si>
  <si>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</si>
  <si>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</si>
  <si>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</si>
  <si>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</si>
  <si>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</si>
  <si>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</si>
  <si>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</si>
  <si>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</si>
  <si>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</si>
  <si>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</si>
  <si>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</si>
  <si>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</si>
  <si>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</si>
  <si>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</si>
  <si>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</si>
  <si>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</si>
  <si>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</si>
  <si>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</si>
  <si>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</si>
  <si>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</si>
  <si>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平成27年9月1日現在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</si>
  <si>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</si>
  <si>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</si>
  <si>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</si>
  <si>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</si>
  <si>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</si>
  <si>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</si>
  <si>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</si>
  <si>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</si>
  <si>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</si>
  <si>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</si>
  <si>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</si>
  <si>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</si>
  <si>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</si>
  <si>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</si>
  <si>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</si>
  <si>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</si>
  <si>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</si>
  <si>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</si>
  <si>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</si>
  <si>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</si>
  <si>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</si>
  <si>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</si>
  <si>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</si>
  <si>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</si>
  <si>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H26/8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</si>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</sst>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2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40" fillId="4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7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67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7" applyFont="1" applyFill="1" applyBorder="1" applyAlignment="1">
      <alignment horizontal="distributed" vertical="center"/>
      <protection/>
    </xf>
    <xf numFmtId="0" fontId="8" fillId="34" borderId="14" xfId="67" applyFont="1" applyFill="1" applyBorder="1" applyAlignment="1">
      <alignment horizontal="distributed" vertical="center"/>
      <protection/>
    </xf>
    <xf numFmtId="0" fontId="8" fillId="34" borderId="15" xfId="67" applyFont="1" applyFill="1" applyBorder="1" applyAlignment="1">
      <alignment horizontal="distributed" vertical="center"/>
      <protection/>
    </xf>
    <xf numFmtId="0" fontId="8" fillId="35" borderId="16" xfId="67" applyFont="1" applyFill="1" applyBorder="1" applyAlignment="1">
      <alignment horizontal="distributed" vertical="center"/>
      <protection/>
    </xf>
    <xf numFmtId="178" fontId="8" fillId="35" borderId="17" xfId="67" applyNumberFormat="1" applyFont="1" applyFill="1" applyBorder="1">
      <alignment vertical="center"/>
      <protection/>
    </xf>
    <xf numFmtId="178" fontId="58" fillId="35" borderId="18" xfId="67" applyNumberFormat="1" applyFont="1" applyFill="1" applyBorder="1">
      <alignment vertical="center"/>
      <protection/>
    </xf>
    <xf numFmtId="178" fontId="58" fillId="35" borderId="19" xfId="67" applyNumberFormat="1" applyFont="1" applyFill="1" applyBorder="1">
      <alignment vertical="center"/>
      <protection/>
    </xf>
    <xf numFmtId="178" fontId="58" fillId="35" borderId="20" xfId="67" applyNumberFormat="1" applyFont="1" applyFill="1" applyBorder="1">
      <alignment vertical="center"/>
      <protection/>
    </xf>
    <xf numFmtId="178" fontId="58" fillId="35" borderId="21" xfId="67" applyNumberFormat="1" applyFont="1" applyFill="1" applyBorder="1">
      <alignment vertical="center"/>
      <protection/>
    </xf>
    <xf numFmtId="178" fontId="58" fillId="35" borderId="22" xfId="67" applyNumberFormat="1" applyFont="1" applyFill="1" applyBorder="1">
      <alignment vertical="center"/>
      <protection/>
    </xf>
    <xf numFmtId="178" fontId="0" fillId="0" borderId="0" xfId="67" applyNumberFormat="1">
      <alignment vertical="center"/>
      <protection/>
    </xf>
    <xf numFmtId="0" fontId="8" fillId="0" borderId="16" xfId="67" applyFont="1" applyBorder="1" applyAlignment="1">
      <alignment horizontal="distributed" vertical="center"/>
      <protection/>
    </xf>
    <xf numFmtId="178" fontId="8" fillId="0" borderId="17" xfId="67" applyNumberFormat="1" applyFont="1" applyBorder="1">
      <alignment vertical="center"/>
      <protection/>
    </xf>
    <xf numFmtId="178" fontId="58" fillId="0" borderId="18" xfId="67" applyNumberFormat="1" applyFont="1" applyBorder="1">
      <alignment vertical="center"/>
      <protection/>
    </xf>
    <xf numFmtId="178" fontId="58" fillId="0" borderId="19" xfId="67" applyNumberFormat="1" applyFont="1" applyBorder="1">
      <alignment vertical="center"/>
      <protection/>
    </xf>
    <xf numFmtId="178" fontId="58" fillId="0" borderId="20" xfId="67" applyNumberFormat="1" applyFont="1" applyBorder="1">
      <alignment vertical="center"/>
      <protection/>
    </xf>
    <xf numFmtId="178" fontId="58" fillId="0" borderId="21" xfId="67" applyNumberFormat="1" applyFont="1" applyBorder="1">
      <alignment vertical="center"/>
      <protection/>
    </xf>
    <xf numFmtId="178" fontId="58" fillId="0" borderId="22" xfId="67" applyNumberFormat="1" applyFont="1" applyBorder="1">
      <alignment vertical="center"/>
      <protection/>
    </xf>
    <xf numFmtId="0" fontId="8" fillId="0" borderId="23" xfId="67" applyFont="1" applyBorder="1" applyAlignment="1">
      <alignment horizontal="distributed" vertical="center"/>
      <protection/>
    </xf>
    <xf numFmtId="178" fontId="8" fillId="0" borderId="24" xfId="67" applyNumberFormat="1" applyFont="1" applyBorder="1">
      <alignment vertical="center"/>
      <protection/>
    </xf>
    <xf numFmtId="178" fontId="58" fillId="0" borderId="25" xfId="67" applyNumberFormat="1" applyFont="1" applyBorder="1">
      <alignment vertical="center"/>
      <protection/>
    </xf>
    <xf numFmtId="178" fontId="58" fillId="0" borderId="26" xfId="67" applyNumberFormat="1" applyFont="1" applyBorder="1">
      <alignment vertical="center"/>
      <protection/>
    </xf>
    <xf numFmtId="178" fontId="58" fillId="0" borderId="27" xfId="67" applyNumberFormat="1" applyFont="1" applyBorder="1">
      <alignment vertical="center"/>
      <protection/>
    </xf>
    <xf numFmtId="178" fontId="58" fillId="0" borderId="28" xfId="67" applyNumberFormat="1" applyFont="1" applyBorder="1">
      <alignment vertical="center"/>
      <protection/>
    </xf>
    <xf numFmtId="178" fontId="58" fillId="0" borderId="29" xfId="67" applyNumberFormat="1" applyFont="1" applyBorder="1">
      <alignment vertical="center"/>
      <protection/>
    </xf>
    <xf numFmtId="0" fontId="14" fillId="0" borderId="0" xfId="67" applyFo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7" applyFont="1" applyBorder="1" applyAlignment="1">
      <alignment horizontal="center" vertical="center" shrinkToFit="1"/>
      <protection/>
    </xf>
    <xf numFmtId="0" fontId="8" fillId="0" borderId="31" xfId="67" applyFont="1" applyBorder="1" applyAlignment="1">
      <alignment horizontal="center" vertical="center" shrinkToFit="1"/>
      <protection/>
    </xf>
    <xf numFmtId="0" fontId="8" fillId="0" borderId="32" xfId="67" applyFont="1" applyBorder="1" applyAlignment="1">
      <alignment horizontal="center" vertical="center" shrinkToFit="1"/>
      <protection/>
    </xf>
    <xf numFmtId="0" fontId="8" fillId="0" borderId="33" xfId="67" applyFont="1" applyBorder="1" applyAlignment="1">
      <alignment horizontal="center" vertical="center" shrinkToFit="1"/>
      <protection/>
    </xf>
    <xf numFmtId="0" fontId="8" fillId="35" borderId="34" xfId="67" applyFont="1" applyFill="1" applyBorder="1" applyAlignment="1">
      <alignment horizontal="center" vertical="center" shrinkToFit="1"/>
      <protection/>
    </xf>
    <xf numFmtId="0" fontId="0" fillId="0" borderId="0" xfId="67" applyAlignment="1">
      <alignment horizontal="center" vertical="center" shrinkToFit="1"/>
      <protection/>
    </xf>
    <xf numFmtId="0" fontId="8" fillId="0" borderId="35" xfId="67" applyFont="1" applyBorder="1" applyAlignment="1">
      <alignment horizontal="distributed" vertical="center"/>
      <protection/>
    </xf>
    <xf numFmtId="179" fontId="9" fillId="36" borderId="36" xfId="67" applyNumberFormat="1" applyFont="1" applyFill="1" applyBorder="1" applyAlignment="1">
      <alignment horizontal="center" vertical="center"/>
      <protection/>
    </xf>
    <xf numFmtId="179" fontId="8" fillId="0" borderId="37" xfId="67" applyNumberFormat="1" applyFont="1" applyBorder="1">
      <alignment vertical="center"/>
      <protection/>
    </xf>
    <xf numFmtId="179" fontId="8" fillId="0" borderId="38" xfId="67" applyNumberFormat="1" applyFont="1" applyBorder="1">
      <alignment vertical="center"/>
      <protection/>
    </xf>
    <xf numFmtId="178" fontId="8" fillId="35" borderId="39" xfId="67" applyNumberFormat="1" applyFont="1" applyFill="1" applyBorder="1">
      <alignment vertical="center"/>
      <protection/>
    </xf>
    <xf numFmtId="179" fontId="8" fillId="0" borderId="18" xfId="67" applyNumberFormat="1" applyFont="1" applyBorder="1">
      <alignment vertical="center"/>
      <protection/>
    </xf>
    <xf numFmtId="179" fontId="9" fillId="36" borderId="19" xfId="67" applyNumberFormat="1" applyFont="1" applyFill="1" applyBorder="1" applyAlignment="1">
      <alignment horizontal="center" vertical="center"/>
      <protection/>
    </xf>
    <xf numFmtId="179" fontId="8" fillId="0" borderId="19" xfId="67" applyNumberFormat="1" applyFont="1" applyBorder="1">
      <alignment vertical="center"/>
      <protection/>
    </xf>
    <xf numFmtId="179" fontId="8" fillId="0" borderId="0" xfId="67" applyNumberFormat="1" applyFont="1" applyBorder="1">
      <alignment vertical="center"/>
      <protection/>
    </xf>
    <xf numFmtId="178" fontId="8" fillId="35" borderId="40" xfId="67" applyNumberFormat="1" applyFont="1" applyFill="1" applyBorder="1">
      <alignment vertical="center"/>
      <protection/>
    </xf>
    <xf numFmtId="179" fontId="8" fillId="0" borderId="41" xfId="67" applyNumberFormat="1" applyFont="1" applyBorder="1">
      <alignment vertical="center"/>
      <protection/>
    </xf>
    <xf numFmtId="179" fontId="8" fillId="0" borderId="42" xfId="67" applyNumberFormat="1" applyFont="1" applyBorder="1">
      <alignment vertical="center"/>
      <protection/>
    </xf>
    <xf numFmtId="179" fontId="9" fillId="36" borderId="43" xfId="67" applyNumberFormat="1" applyFont="1" applyFill="1" applyBorder="1" applyAlignment="1">
      <alignment horizontal="center" vertical="center"/>
      <protection/>
    </xf>
    <xf numFmtId="0" fontId="8" fillId="35" borderId="44" xfId="67" applyFont="1" applyFill="1" applyBorder="1" applyAlignment="1">
      <alignment horizontal="distributed" vertical="center"/>
      <protection/>
    </xf>
    <xf numFmtId="178" fontId="8" fillId="35" borderId="45" xfId="67" applyNumberFormat="1" applyFont="1" applyFill="1" applyBorder="1">
      <alignment vertical="center"/>
      <protection/>
    </xf>
    <xf numFmtId="178" fontId="8" fillId="35" borderId="46" xfId="67" applyNumberFormat="1" applyFont="1" applyFill="1" applyBorder="1">
      <alignment vertical="center"/>
      <protection/>
    </xf>
    <xf numFmtId="178" fontId="8" fillId="35" borderId="47" xfId="67" applyNumberFormat="1" applyFont="1" applyFill="1" applyBorder="1">
      <alignment vertical="center"/>
      <protection/>
    </xf>
    <xf numFmtId="178" fontId="8" fillId="35" borderId="48" xfId="67" applyNumberFormat="1" applyFont="1" applyFill="1" applyBorder="1">
      <alignment vertical="center"/>
      <protection/>
    </xf>
    <xf numFmtId="0" fontId="0" fillId="0" borderId="0" xfId="67" applyBorder="1" applyAlignment="1">
      <alignment horizontal="distributed" vertical="center"/>
      <protection/>
    </xf>
    <xf numFmtId="180" fontId="0" fillId="0" borderId="0" xfId="67" applyNumberFormat="1" applyBorder="1">
      <alignment vertical="center"/>
      <protection/>
    </xf>
    <xf numFmtId="0" fontId="0" fillId="0" borderId="0" xfId="67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7" applyFont="1" applyFill="1" applyBorder="1" applyAlignment="1">
      <alignment horizontal="distributed" vertical="center" shrinkToFit="1"/>
      <protection/>
    </xf>
    <xf numFmtId="0" fontId="8" fillId="34" borderId="14" xfId="67" applyFont="1" applyFill="1" applyBorder="1" applyAlignment="1">
      <alignment horizontal="center" vertical="center" shrinkToFit="1"/>
      <protection/>
    </xf>
    <xf numFmtId="0" fontId="8" fillId="34" borderId="14" xfId="67" applyFont="1" applyFill="1" applyBorder="1" applyAlignment="1">
      <alignment horizontal="distributed" vertical="center" shrinkToFit="1"/>
      <protection/>
    </xf>
    <xf numFmtId="0" fontId="8" fillId="34" borderId="15" xfId="67" applyFont="1" applyFill="1" applyBorder="1" applyAlignment="1">
      <alignment horizontal="distributed" vertical="center" shrinkToFit="1"/>
      <protection/>
    </xf>
    <xf numFmtId="0" fontId="8" fillId="34" borderId="50" xfId="67" applyFont="1" applyFill="1" applyBorder="1" applyAlignment="1">
      <alignment horizontal="distributed" vertical="center" shrinkToFit="1"/>
      <protection/>
    </xf>
    <xf numFmtId="0" fontId="0" fillId="0" borderId="0" xfId="67" applyAlignment="1">
      <alignment vertical="center" shrinkToFit="1"/>
      <protection/>
    </xf>
    <xf numFmtId="178" fontId="8" fillId="35" borderId="36" xfId="67" applyNumberFormat="1" applyFont="1" applyFill="1" applyBorder="1">
      <alignment vertical="center"/>
      <protection/>
    </xf>
    <xf numFmtId="178" fontId="8" fillId="35" borderId="37" xfId="67" applyNumberFormat="1" applyFont="1" applyFill="1" applyBorder="1">
      <alignment vertical="center"/>
      <protection/>
    </xf>
    <xf numFmtId="178" fontId="8" fillId="35" borderId="51" xfId="67" applyNumberFormat="1" applyFont="1" applyFill="1" applyBorder="1">
      <alignment vertical="center"/>
      <protection/>
    </xf>
    <xf numFmtId="178" fontId="8" fillId="35" borderId="52" xfId="67" applyNumberFormat="1" applyFont="1" applyFill="1" applyBorder="1">
      <alignment vertical="center"/>
      <protection/>
    </xf>
    <xf numFmtId="178" fontId="8" fillId="35" borderId="18" xfId="67" applyNumberFormat="1" applyFont="1" applyFill="1" applyBorder="1">
      <alignment vertical="center"/>
      <protection/>
    </xf>
    <xf numFmtId="178" fontId="8" fillId="35" borderId="19" xfId="67" applyNumberFormat="1" applyFont="1" applyFill="1" applyBorder="1">
      <alignment vertical="center"/>
      <protection/>
    </xf>
    <xf numFmtId="178" fontId="8" fillId="35" borderId="20" xfId="67" applyNumberFormat="1" applyFont="1" applyFill="1" applyBorder="1">
      <alignment vertical="center"/>
      <protection/>
    </xf>
    <xf numFmtId="178" fontId="8" fillId="35" borderId="53" xfId="67" applyNumberFormat="1" applyFont="1" applyFill="1" applyBorder="1">
      <alignment vertical="center"/>
      <protection/>
    </xf>
    <xf numFmtId="178" fontId="8" fillId="0" borderId="18" xfId="67" applyNumberFormat="1" applyFont="1" applyBorder="1">
      <alignment vertical="center"/>
      <protection/>
    </xf>
    <xf numFmtId="178" fontId="8" fillId="0" borderId="19" xfId="67" applyNumberFormat="1" applyFont="1" applyBorder="1">
      <alignment vertical="center"/>
      <protection/>
    </xf>
    <xf numFmtId="178" fontId="8" fillId="0" borderId="20" xfId="67" applyNumberFormat="1" applyFont="1" applyBorder="1">
      <alignment vertical="center"/>
      <protection/>
    </xf>
    <xf numFmtId="178" fontId="8" fillId="0" borderId="53" xfId="67" applyNumberFormat="1" applyFont="1" applyBorder="1">
      <alignment vertical="center"/>
      <protection/>
    </xf>
    <xf numFmtId="178" fontId="8" fillId="0" borderId="25" xfId="67" applyNumberFormat="1" applyFont="1" applyBorder="1">
      <alignment vertical="center"/>
      <protection/>
    </xf>
    <xf numFmtId="178" fontId="8" fillId="0" borderId="26" xfId="67" applyNumberFormat="1" applyFont="1" applyBorder="1">
      <alignment vertical="center"/>
      <protection/>
    </xf>
    <xf numFmtId="178" fontId="8" fillId="0" borderId="27" xfId="67" applyNumberFormat="1" applyFont="1" applyBorder="1">
      <alignment vertical="center"/>
      <protection/>
    </xf>
    <xf numFmtId="178" fontId="8" fillId="0" borderId="54" xfId="67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9" fillId="4" borderId="55" xfId="0" applyFont="1" applyFill="1" applyBorder="1" applyAlignment="1">
      <alignment vertical="center"/>
    </xf>
    <xf numFmtId="0" fontId="40" fillId="38" borderId="55" xfId="0" applyFont="1" applyFill="1" applyBorder="1" applyAlignment="1">
      <alignment horizontal="center" vertical="center"/>
    </xf>
    <xf numFmtId="0" fontId="40" fillId="39" borderId="55" xfId="0" applyFont="1" applyFill="1" applyBorder="1" applyAlignment="1">
      <alignment horizontal="center" vertical="center"/>
    </xf>
    <xf numFmtId="0" fontId="59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9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6" applyFont="1" applyAlignment="1">
      <alignment horizontal="distributed" vertical="center"/>
      <protection/>
    </xf>
    <xf numFmtId="0" fontId="15" fillId="0" borderId="0" xfId="66" applyFont="1" applyAlignment="1">
      <alignment horizontal="distributed" vertical="center"/>
      <protection/>
    </xf>
    <xf numFmtId="0" fontId="9" fillId="34" borderId="13" xfId="66" applyFont="1" applyFill="1" applyBorder="1" applyAlignment="1">
      <alignment horizontal="distributed" vertical="center"/>
      <protection/>
    </xf>
    <xf numFmtId="0" fontId="9" fillId="34" borderId="14" xfId="66" applyFont="1" applyFill="1" applyBorder="1" applyAlignment="1">
      <alignment horizontal="distributed" vertical="center"/>
      <protection/>
    </xf>
    <xf numFmtId="0" fontId="9" fillId="34" borderId="15" xfId="66" applyFont="1" applyFill="1" applyBorder="1" applyAlignment="1">
      <alignment horizontal="distributed" vertical="center"/>
      <protection/>
    </xf>
    <xf numFmtId="0" fontId="9" fillId="34" borderId="58" xfId="66" applyFont="1" applyFill="1" applyBorder="1" applyAlignment="1">
      <alignment horizontal="distributed" vertical="center"/>
      <protection/>
    </xf>
    <xf numFmtId="0" fontId="9" fillId="34" borderId="59" xfId="66" applyFont="1" applyFill="1" applyBorder="1" applyAlignment="1">
      <alignment horizontal="distributed" vertical="center"/>
      <protection/>
    </xf>
    <xf numFmtId="0" fontId="9" fillId="34" borderId="60" xfId="66" applyFont="1" applyFill="1" applyBorder="1" applyAlignment="1">
      <alignment horizontal="distributed" vertical="center"/>
      <protection/>
    </xf>
    <xf numFmtId="0" fontId="9" fillId="35" borderId="61" xfId="66" applyFont="1" applyFill="1" applyBorder="1" applyAlignment="1">
      <alignment horizontal="distributed" vertical="center"/>
      <protection/>
    </xf>
    <xf numFmtId="178" fontId="8" fillId="35" borderId="36" xfId="66" applyNumberFormat="1" applyFont="1" applyFill="1" applyBorder="1" applyAlignment="1">
      <alignment vertical="center" shrinkToFit="1"/>
      <protection/>
    </xf>
    <xf numFmtId="178" fontId="8" fillId="35" borderId="37" xfId="66" applyNumberFormat="1" applyFont="1" applyFill="1" applyBorder="1" applyAlignment="1">
      <alignment vertical="center" shrinkToFit="1"/>
      <protection/>
    </xf>
    <xf numFmtId="178" fontId="8" fillId="35" borderId="51" xfId="66" applyNumberFormat="1" applyFont="1" applyFill="1" applyBorder="1" applyAlignment="1">
      <alignment vertical="center" shrinkToFit="1"/>
      <protection/>
    </xf>
    <xf numFmtId="178" fontId="8" fillId="35" borderId="38" xfId="66" applyNumberFormat="1" applyFont="1" applyFill="1" applyBorder="1" applyAlignment="1">
      <alignment vertical="center" shrinkToFit="1"/>
      <protection/>
    </xf>
    <xf numFmtId="178" fontId="8" fillId="35" borderId="52" xfId="66" applyNumberFormat="1" applyFont="1" applyFill="1" applyBorder="1" applyAlignment="1">
      <alignment vertical="center" shrinkToFit="1"/>
      <protection/>
    </xf>
    <xf numFmtId="0" fontId="9" fillId="35" borderId="16" xfId="66" applyFont="1" applyFill="1" applyBorder="1" applyAlignment="1">
      <alignment horizontal="distributed" vertical="center"/>
      <protection/>
    </xf>
    <xf numFmtId="178" fontId="8" fillId="35" borderId="18" xfId="66" applyNumberFormat="1" applyFont="1" applyFill="1" applyBorder="1" applyAlignment="1">
      <alignment vertical="center" shrinkToFit="1"/>
      <protection/>
    </xf>
    <xf numFmtId="178" fontId="8" fillId="35" borderId="19" xfId="66" applyNumberFormat="1" applyFont="1" applyFill="1" applyBorder="1" applyAlignment="1">
      <alignment vertical="center" shrinkToFit="1"/>
      <protection/>
    </xf>
    <xf numFmtId="178" fontId="8" fillId="35" borderId="20" xfId="66" applyNumberFormat="1" applyFont="1" applyFill="1" applyBorder="1" applyAlignment="1">
      <alignment vertical="center" shrinkToFit="1"/>
      <protection/>
    </xf>
    <xf numFmtId="178" fontId="8" fillId="35" borderId="0" xfId="66" applyNumberFormat="1" applyFont="1" applyFill="1" applyBorder="1" applyAlignment="1">
      <alignment vertical="center" shrinkToFit="1"/>
      <protection/>
    </xf>
    <xf numFmtId="178" fontId="8" fillId="35" borderId="53" xfId="66" applyNumberFormat="1" applyFont="1" applyFill="1" applyBorder="1" applyAlignment="1">
      <alignment vertical="center" shrinkToFit="1"/>
      <protection/>
    </xf>
    <xf numFmtId="0" fontId="9" fillId="0" borderId="16" xfId="66" applyFont="1" applyBorder="1" applyAlignment="1">
      <alignment horizontal="distributed" vertical="center"/>
      <protection/>
    </xf>
    <xf numFmtId="178" fontId="8" fillId="0" borderId="18" xfId="66" applyNumberFormat="1" applyFont="1" applyBorder="1" applyAlignment="1">
      <alignment vertical="center" shrinkToFit="1"/>
      <protection/>
    </xf>
    <xf numFmtId="178" fontId="8" fillId="0" borderId="19" xfId="66" applyNumberFormat="1" applyFont="1" applyBorder="1" applyAlignment="1">
      <alignment vertical="center" shrinkToFit="1"/>
      <protection/>
    </xf>
    <xf numFmtId="178" fontId="8" fillId="0" borderId="20" xfId="66" applyNumberFormat="1" applyFont="1" applyBorder="1" applyAlignment="1">
      <alignment vertical="center" shrinkToFit="1"/>
      <protection/>
    </xf>
    <xf numFmtId="178" fontId="8" fillId="0" borderId="0" xfId="66" applyNumberFormat="1" applyFont="1" applyBorder="1" applyAlignment="1">
      <alignment vertical="center" shrinkToFit="1"/>
      <protection/>
    </xf>
    <xf numFmtId="178" fontId="8" fillId="0" borderId="53" xfId="66" applyNumberFormat="1" applyFont="1" applyBorder="1" applyAlignment="1">
      <alignment vertical="center" shrinkToFit="1"/>
      <protection/>
    </xf>
    <xf numFmtId="0" fontId="9" fillId="0" borderId="23" xfId="66" applyFont="1" applyBorder="1" applyAlignment="1">
      <alignment horizontal="distributed" vertical="center"/>
      <protection/>
    </xf>
    <xf numFmtId="178" fontId="8" fillId="0" borderId="25" xfId="66" applyNumberFormat="1" applyFont="1" applyBorder="1" applyAlignment="1">
      <alignment vertical="center" shrinkToFit="1"/>
      <protection/>
    </xf>
    <xf numFmtId="178" fontId="8" fillId="0" borderId="26" xfId="66" applyNumberFormat="1" applyFont="1" applyBorder="1" applyAlignment="1">
      <alignment vertical="center" shrinkToFit="1"/>
      <protection/>
    </xf>
    <xf numFmtId="178" fontId="8" fillId="0" borderId="27" xfId="66" applyNumberFormat="1" applyFont="1" applyBorder="1" applyAlignment="1">
      <alignment vertical="center" shrinkToFit="1"/>
      <protection/>
    </xf>
    <xf numFmtId="178" fontId="8" fillId="0" borderId="49" xfId="66" applyNumberFormat="1" applyFont="1" applyBorder="1" applyAlignment="1">
      <alignment vertical="center" shrinkToFit="1"/>
      <protection/>
    </xf>
    <xf numFmtId="178" fontId="8" fillId="0" borderId="54" xfId="66" applyNumberFormat="1" applyFont="1" applyBorder="1" applyAlignment="1">
      <alignment vertical="center" shrinkToFit="1"/>
      <protection/>
    </xf>
    <xf numFmtId="0" fontId="40" fillId="0" borderId="0" xfId="63" applyFont="1" applyAlignment="1">
      <alignment vertical="center"/>
      <protection/>
    </xf>
    <xf numFmtId="0" fontId="40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40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37" fontId="19" fillId="0" borderId="58" xfId="62" applyNumberFormat="1" applyFont="1" applyFill="1" applyBorder="1" applyAlignment="1" applyProtection="1">
      <alignment horizontal="right" vertical="center"/>
      <protection locked="0"/>
    </xf>
    <xf numFmtId="37" fontId="19" fillId="0" borderId="58" xfId="62" applyNumberFormat="1" applyFont="1" applyFill="1" applyBorder="1" applyAlignment="1" applyProtection="1">
      <alignment horizontal="right" vertical="center"/>
      <protection/>
    </xf>
    <xf numFmtId="37" fontId="19" fillId="0" borderId="64" xfId="62" applyNumberFormat="1" applyFont="1" applyFill="1" applyBorder="1" applyAlignment="1" applyProtection="1">
      <alignment horizontal="right" vertical="center"/>
      <protection locked="0"/>
    </xf>
    <xf numFmtId="176" fontId="40" fillId="0" borderId="0" xfId="63" applyNumberFormat="1" applyFont="1" applyAlignment="1">
      <alignment vertical="center"/>
      <protection/>
    </xf>
    <xf numFmtId="0" fontId="40" fillId="0" borderId="20" xfId="63" applyFont="1" applyBorder="1" applyAlignment="1">
      <alignment vertical="center"/>
      <protection/>
    </xf>
    <xf numFmtId="0" fontId="60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1" fillId="0" borderId="0" xfId="63" applyFont="1" applyAlignment="1">
      <alignment vertical="center"/>
      <protection/>
    </xf>
    <xf numFmtId="0" fontId="61" fillId="0" borderId="0" xfId="65" applyFont="1" applyAlignment="1">
      <alignment vertical="center"/>
      <protection/>
    </xf>
    <xf numFmtId="0" fontId="40" fillId="0" borderId="0" xfId="65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40" fillId="0" borderId="66" xfId="65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6" applyFont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0" fontId="12" fillId="0" borderId="49" xfId="66" applyFont="1" applyBorder="1" applyAlignment="1">
      <alignment horizontal="center" vertical="center"/>
      <protection/>
    </xf>
    <xf numFmtId="0" fontId="9" fillId="34" borderId="67" xfId="66" applyFont="1" applyFill="1" applyBorder="1" applyAlignment="1">
      <alignment horizontal="distributed" vertical="center"/>
      <protection/>
    </xf>
    <xf numFmtId="0" fontId="9" fillId="34" borderId="68" xfId="66" applyFont="1" applyFill="1" applyBorder="1" applyAlignment="1">
      <alignment horizontal="distributed" vertical="center"/>
      <protection/>
    </xf>
    <xf numFmtId="0" fontId="18" fillId="34" borderId="31" xfId="66" applyFont="1" applyFill="1" applyBorder="1" applyAlignment="1">
      <alignment horizontal="distributed" vertical="center"/>
      <protection/>
    </xf>
    <xf numFmtId="0" fontId="18" fillId="34" borderId="33" xfId="66" applyFont="1" applyFill="1" applyBorder="1" applyAlignment="1">
      <alignment horizontal="distributed" vertical="center"/>
      <protection/>
    </xf>
    <xf numFmtId="0" fontId="18" fillId="34" borderId="69" xfId="66" applyFont="1" applyFill="1" applyBorder="1" applyAlignment="1">
      <alignment horizontal="distributed" vertical="center"/>
      <protection/>
    </xf>
    <xf numFmtId="0" fontId="18" fillId="34" borderId="70" xfId="66" applyFont="1" applyFill="1" applyBorder="1" applyAlignment="1">
      <alignment horizontal="distributed" vertical="center"/>
      <protection/>
    </xf>
    <xf numFmtId="0" fontId="52" fillId="33" borderId="71" xfId="0" applyFont="1" applyFill="1" applyBorder="1" applyAlignment="1">
      <alignment horizontal="center" vertical="center"/>
    </xf>
    <xf numFmtId="0" fontId="52" fillId="33" borderId="72" xfId="0" applyFont="1" applyFill="1" applyBorder="1" applyAlignment="1">
      <alignment horizontal="center" vertical="center"/>
    </xf>
    <xf numFmtId="0" fontId="52" fillId="33" borderId="73" xfId="0" applyFont="1" applyFill="1" applyBorder="1" applyAlignment="1">
      <alignment horizontal="center" vertical="center"/>
    </xf>
    <xf numFmtId="0" fontId="13" fillId="34" borderId="58" xfId="67" applyFont="1" applyFill="1" applyBorder="1" applyAlignment="1">
      <alignment horizontal="distributed" vertical="center"/>
      <protection/>
    </xf>
    <xf numFmtId="0" fontId="13" fillId="34" borderId="59" xfId="67" applyFont="1" applyFill="1" applyBorder="1" applyAlignment="1">
      <alignment horizontal="distributed" vertical="center"/>
      <protection/>
    </xf>
    <xf numFmtId="0" fontId="13" fillId="34" borderId="66" xfId="67" applyFont="1" applyFill="1" applyBorder="1" applyAlignment="1">
      <alignment horizontal="distributed" vertical="center"/>
      <protection/>
    </xf>
    <xf numFmtId="0" fontId="13" fillId="34" borderId="74" xfId="67" applyFont="1" applyFill="1" applyBorder="1" applyAlignment="1">
      <alignment horizontal="distributed" vertical="center"/>
      <protection/>
    </xf>
    <xf numFmtId="0" fontId="13" fillId="34" borderId="75" xfId="67" applyFont="1" applyFill="1" applyBorder="1" applyAlignment="1">
      <alignment horizontal="distributed" vertical="center"/>
      <protection/>
    </xf>
    <xf numFmtId="0" fontId="13" fillId="34" borderId="76" xfId="67" applyFont="1" applyFill="1" applyBorder="1" applyAlignment="1">
      <alignment horizontal="distributed" vertical="center"/>
      <protection/>
    </xf>
    <xf numFmtId="0" fontId="13" fillId="34" borderId="77" xfId="67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8" applyFont="1" applyAlignment="1">
      <alignment horizontal="center" vertical="center"/>
      <protection/>
    </xf>
    <xf numFmtId="177" fontId="12" fillId="0" borderId="49" xfId="68" applyNumberFormat="1" applyFont="1" applyBorder="1" applyAlignment="1">
      <alignment horizontal="center" vertical="center"/>
      <protection/>
    </xf>
    <xf numFmtId="0" fontId="8" fillId="34" borderId="67" xfId="67" applyFont="1" applyFill="1" applyBorder="1" applyAlignment="1">
      <alignment horizontal="distributed" vertical="center"/>
      <protection/>
    </xf>
    <xf numFmtId="0" fontId="8" fillId="34" borderId="16" xfId="67" applyFont="1" applyFill="1" applyBorder="1" applyAlignment="1">
      <alignment horizontal="distributed" vertical="center"/>
      <protection/>
    </xf>
    <xf numFmtId="0" fontId="8" fillId="34" borderId="68" xfId="67" applyFont="1" applyFill="1" applyBorder="1" applyAlignment="1">
      <alignment horizontal="distributed" vertical="center"/>
      <protection/>
    </xf>
    <xf numFmtId="0" fontId="8" fillId="34" borderId="78" xfId="67" applyFont="1" applyFill="1" applyBorder="1" applyAlignment="1">
      <alignment horizontal="distributed" vertical="center"/>
      <protection/>
    </xf>
    <xf numFmtId="0" fontId="8" fillId="34" borderId="17" xfId="67" applyFont="1" applyFill="1" applyBorder="1" applyAlignment="1">
      <alignment horizontal="distributed" vertical="center"/>
      <protection/>
    </xf>
    <xf numFmtId="0" fontId="8" fillId="34" borderId="65" xfId="67" applyFont="1" applyFill="1" applyBorder="1" applyAlignment="1">
      <alignment horizontal="distributed" vertical="center"/>
      <protection/>
    </xf>
    <xf numFmtId="0" fontId="13" fillId="34" borderId="31" xfId="67" applyFont="1" applyFill="1" applyBorder="1" applyAlignment="1">
      <alignment horizontal="distributed" vertical="center"/>
      <protection/>
    </xf>
    <xf numFmtId="0" fontId="13" fillId="34" borderId="33" xfId="67" applyFont="1" applyFill="1" applyBorder="1" applyAlignment="1">
      <alignment horizontal="distributed" vertical="center"/>
      <protection/>
    </xf>
    <xf numFmtId="0" fontId="13" fillId="34" borderId="69" xfId="67" applyFont="1" applyFill="1" applyBorder="1" applyAlignment="1">
      <alignment horizontal="distributed" vertical="center"/>
      <protection/>
    </xf>
    <xf numFmtId="0" fontId="13" fillId="34" borderId="70" xfId="67" applyFont="1" applyFill="1" applyBorder="1" applyAlignment="1">
      <alignment horizontal="distributed" vertical="center"/>
      <protection/>
    </xf>
    <xf numFmtId="0" fontId="9" fillId="0" borderId="0" xfId="70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9" applyFont="1" applyAlignment="1">
      <alignment horizontal="right"/>
      <protection/>
    </xf>
    <xf numFmtId="0" fontId="10" fillId="0" borderId="0" xfId="69" applyFont="1" applyAlignment="1">
      <alignment horizontal="center" vertical="center"/>
      <protection/>
    </xf>
    <xf numFmtId="0" fontId="8" fillId="0" borderId="67" xfId="69" applyBorder="1" applyAlignment="1">
      <alignment horizontal="center" vertical="center"/>
      <protection/>
    </xf>
    <xf numFmtId="0" fontId="8" fillId="0" borderId="68" xfId="69" applyBorder="1" applyAlignment="1">
      <alignment horizontal="center" vertical="center"/>
      <protection/>
    </xf>
    <xf numFmtId="0" fontId="8" fillId="34" borderId="79" xfId="67" applyFont="1" applyFill="1" applyBorder="1" applyAlignment="1">
      <alignment horizontal="distributed" vertical="center"/>
      <protection/>
    </xf>
    <xf numFmtId="0" fontId="8" fillId="34" borderId="80" xfId="67" applyFont="1" applyFill="1" applyBorder="1" applyAlignment="1">
      <alignment horizontal="distributed" vertical="center"/>
      <protection/>
    </xf>
    <xf numFmtId="0" fontId="8" fillId="34" borderId="81" xfId="67" applyFont="1" applyFill="1" applyBorder="1" applyAlignment="1">
      <alignment horizontal="distributed" vertical="center"/>
      <protection/>
    </xf>
    <xf numFmtId="0" fontId="8" fillId="34" borderId="82" xfId="67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_20070401" xfId="66"/>
    <cellStyle name="標準_20070501" xfId="67"/>
    <cellStyle name="標準_移動" xfId="68"/>
    <cellStyle name="標準_県外ﾌﾞﾛｯｸ別移動" xfId="69"/>
    <cellStyle name="標準_市町村間移動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5447650"/>
        <c:axId val="213488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5138064"/>
        <c:axId val="36350673"/>
      </c:lineChart>
      <c:catAx>
        <c:axId val="3544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48891"/>
        <c:crossesAt val="0"/>
        <c:auto val="0"/>
        <c:lblOffset val="100"/>
        <c:tickLblSkip val="1"/>
        <c:noMultiLvlLbl val="0"/>
      </c:catAx>
      <c:valAx>
        <c:axId val="21348891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7650"/>
        <c:crossesAt val="1"/>
        <c:crossBetween val="between"/>
        <c:dispUnits/>
        <c:majorUnit val="2000"/>
        <c:minorUnit val="500"/>
      </c:valAx>
      <c:catAx>
        <c:axId val="15138064"/>
        <c:scaling>
          <c:orientation val="minMax"/>
        </c:scaling>
        <c:axPos val="b"/>
        <c:delete val="1"/>
        <c:majorTickMark val="out"/>
        <c:minorTickMark val="none"/>
        <c:tickLblPos val="nextTo"/>
        <c:crossAx val="36350673"/>
        <c:crossesAt val="0"/>
        <c:auto val="0"/>
        <c:lblOffset val="100"/>
        <c:tickLblSkip val="1"/>
        <c:noMultiLvlLbl val="0"/>
      </c:catAx>
      <c:valAx>
        <c:axId val="36350673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806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15" zoomScalePageLayoutView="0" workbookViewId="0" topLeftCell="A2">
      <selection activeCell="F34" sqref="F34"/>
    </sheetView>
  </sheetViews>
  <sheetFormatPr defaultColWidth="9.125" defaultRowHeight="19.5" customHeight="1"/>
  <cols>
    <col min="1" max="1" width="4.375" style="139" customWidth="1"/>
    <col min="2" max="2" width="9.25390625" style="139" customWidth="1"/>
    <col min="3" max="4" width="11.00390625" style="139" customWidth="1"/>
    <col min="5" max="5" width="9.875" style="139" customWidth="1"/>
    <col min="6" max="11" width="9.25390625" style="139" customWidth="1"/>
    <col min="12" max="12" width="9.875" style="139" customWidth="1"/>
    <col min="13" max="13" width="9.125" style="139" customWidth="1"/>
    <col min="14" max="14" width="10.875" style="139" bestFit="1" customWidth="1"/>
    <col min="15" max="16384" width="9.125" style="139" customWidth="1"/>
  </cols>
  <sheetData>
    <row r="1" ht="57" customHeight="1"/>
    <row r="19" ht="19.5" customHeight="1">
      <c r="L19" s="140"/>
    </row>
    <row r="20" spans="2:12" ht="19.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2" t="s">
        <v>118</v>
      </c>
      <c r="L20" s="143"/>
    </row>
    <row r="21" spans="2:12" ht="19.5" customHeight="1">
      <c r="B21" s="160" t="s">
        <v>119</v>
      </c>
      <c r="C21" s="163" t="s">
        <v>120</v>
      </c>
      <c r="D21" s="165" t="s">
        <v>121</v>
      </c>
      <c r="E21" s="166"/>
      <c r="F21" s="166"/>
      <c r="G21" s="166"/>
      <c r="H21" s="166"/>
      <c r="I21" s="166"/>
      <c r="J21" s="167"/>
      <c r="K21" s="163" t="s">
        <v>122</v>
      </c>
      <c r="L21" s="145"/>
    </row>
    <row r="22" spans="2:11" ht="19.5" customHeight="1">
      <c r="B22" s="161"/>
      <c r="C22" s="164"/>
      <c r="D22" s="163" t="s">
        <v>123</v>
      </c>
      <c r="E22" s="165" t="s">
        <v>124</v>
      </c>
      <c r="F22" s="166"/>
      <c r="G22" s="166"/>
      <c r="H22" s="165" t="s">
        <v>125</v>
      </c>
      <c r="I22" s="166"/>
      <c r="J22" s="167"/>
      <c r="K22" s="164"/>
    </row>
    <row r="23" spans="2:11" ht="19.5" customHeight="1">
      <c r="B23" s="162"/>
      <c r="C23" s="164"/>
      <c r="D23" s="161"/>
      <c r="E23" s="144" t="s">
        <v>126</v>
      </c>
      <c r="F23" s="144" t="s">
        <v>127</v>
      </c>
      <c r="G23" s="144" t="s">
        <v>128</v>
      </c>
      <c r="H23" s="144" t="s">
        <v>129</v>
      </c>
      <c r="I23" s="144" t="s">
        <v>130</v>
      </c>
      <c r="J23" s="144" t="s">
        <v>131</v>
      </c>
      <c r="K23" s="164"/>
    </row>
    <row r="24" spans="2:14" ht="19.5" customHeight="1">
      <c r="B24" s="146" t="s">
        <v>132</v>
      </c>
      <c r="C24" s="147">
        <v>1171451</v>
      </c>
      <c r="D24" s="148">
        <v>-222</v>
      </c>
      <c r="E24" s="147">
        <v>714</v>
      </c>
      <c r="F24" s="147">
        <v>1006</v>
      </c>
      <c r="G24" s="148">
        <v>-292</v>
      </c>
      <c r="H24" s="147">
        <v>2593</v>
      </c>
      <c r="I24" s="147">
        <v>2523</v>
      </c>
      <c r="J24" s="148">
        <v>70</v>
      </c>
      <c r="K24" s="149">
        <v>495029</v>
      </c>
      <c r="M24" s="150"/>
      <c r="N24" s="150"/>
    </row>
    <row r="25" spans="1:14" ht="19.5" customHeight="1">
      <c r="A25" s="151"/>
      <c r="B25" s="146">
        <v>9</v>
      </c>
      <c r="C25" s="147">
        <v>1171702</v>
      </c>
      <c r="D25" s="148">
        <v>251</v>
      </c>
      <c r="E25" s="147">
        <v>851</v>
      </c>
      <c r="F25" s="147">
        <v>1108</v>
      </c>
      <c r="G25" s="148">
        <v>-257</v>
      </c>
      <c r="H25" s="147">
        <v>3002</v>
      </c>
      <c r="I25" s="147">
        <v>2494</v>
      </c>
      <c r="J25" s="148">
        <v>508</v>
      </c>
      <c r="K25" s="149">
        <v>495644</v>
      </c>
      <c r="M25" s="150"/>
      <c r="N25" s="150"/>
    </row>
    <row r="26" spans="1:14" ht="19.5" customHeight="1">
      <c r="A26" s="152"/>
      <c r="B26" s="146">
        <v>10</v>
      </c>
      <c r="C26" s="147">
        <v>1171455</v>
      </c>
      <c r="D26" s="148">
        <v>-247</v>
      </c>
      <c r="E26" s="147">
        <v>785</v>
      </c>
      <c r="F26" s="147">
        <v>1119</v>
      </c>
      <c r="G26" s="148">
        <v>-334</v>
      </c>
      <c r="H26" s="147">
        <v>2550</v>
      </c>
      <c r="I26" s="147">
        <v>2463</v>
      </c>
      <c r="J26" s="148">
        <v>87</v>
      </c>
      <c r="K26" s="149">
        <v>495839</v>
      </c>
      <c r="M26" s="150"/>
      <c r="N26" s="150"/>
    </row>
    <row r="27" spans="2:14" ht="19.5" customHeight="1">
      <c r="B27" s="146">
        <v>11</v>
      </c>
      <c r="C27" s="147">
        <v>1170987</v>
      </c>
      <c r="D27" s="148">
        <v>-468</v>
      </c>
      <c r="E27" s="147">
        <v>638</v>
      </c>
      <c r="F27" s="147">
        <v>1126</v>
      </c>
      <c r="G27" s="148">
        <v>-488</v>
      </c>
      <c r="H27" s="147">
        <v>2007</v>
      </c>
      <c r="I27" s="147">
        <v>1987</v>
      </c>
      <c r="J27" s="148">
        <v>20</v>
      </c>
      <c r="K27" s="149">
        <v>495797</v>
      </c>
      <c r="M27" s="150"/>
      <c r="N27" s="150"/>
    </row>
    <row r="28" spans="2:14" ht="19.5" customHeight="1">
      <c r="B28" s="146">
        <v>12</v>
      </c>
      <c r="C28" s="147">
        <v>1170447</v>
      </c>
      <c r="D28" s="148">
        <v>-540</v>
      </c>
      <c r="E28" s="147">
        <v>852</v>
      </c>
      <c r="F28" s="147">
        <v>1381</v>
      </c>
      <c r="G28" s="148">
        <v>-529</v>
      </c>
      <c r="H28" s="147">
        <v>2182</v>
      </c>
      <c r="I28" s="147">
        <v>2193</v>
      </c>
      <c r="J28" s="148">
        <v>-11</v>
      </c>
      <c r="K28" s="149">
        <v>495511</v>
      </c>
      <c r="M28" s="150"/>
      <c r="N28" s="150"/>
    </row>
    <row r="29" spans="2:14" ht="19.5" customHeight="1">
      <c r="B29" s="146" t="s">
        <v>133</v>
      </c>
      <c r="C29" s="147">
        <v>1169599</v>
      </c>
      <c r="D29" s="148">
        <v>-848</v>
      </c>
      <c r="E29" s="147">
        <v>843</v>
      </c>
      <c r="F29" s="147">
        <v>1531</v>
      </c>
      <c r="G29" s="148">
        <v>-688</v>
      </c>
      <c r="H29" s="147">
        <v>2141</v>
      </c>
      <c r="I29" s="147">
        <v>2301</v>
      </c>
      <c r="J29" s="148">
        <v>-160</v>
      </c>
      <c r="K29" s="149">
        <v>495246</v>
      </c>
      <c r="M29" s="150"/>
      <c r="N29" s="150"/>
    </row>
    <row r="30" spans="2:14" ht="19.5" customHeight="1">
      <c r="B30" s="146">
        <v>2</v>
      </c>
      <c r="C30" s="147">
        <v>1168579</v>
      </c>
      <c r="D30" s="148">
        <v>-1020</v>
      </c>
      <c r="E30" s="147">
        <v>665</v>
      </c>
      <c r="F30" s="147">
        <v>1291</v>
      </c>
      <c r="G30" s="148">
        <v>-626</v>
      </c>
      <c r="H30" s="147">
        <v>2332</v>
      </c>
      <c r="I30" s="147">
        <v>2726</v>
      </c>
      <c r="J30" s="148">
        <v>-394</v>
      </c>
      <c r="K30" s="149">
        <v>494805</v>
      </c>
      <c r="M30" s="150"/>
      <c r="N30" s="150"/>
    </row>
    <row r="31" spans="2:14" ht="19.5" customHeight="1">
      <c r="B31" s="146">
        <v>3</v>
      </c>
      <c r="C31" s="147">
        <v>1164886</v>
      </c>
      <c r="D31" s="148">
        <v>-3693</v>
      </c>
      <c r="E31" s="147">
        <v>735</v>
      </c>
      <c r="F31" s="147">
        <v>1250</v>
      </c>
      <c r="G31" s="148">
        <v>-515</v>
      </c>
      <c r="H31" s="147">
        <v>7273</v>
      </c>
      <c r="I31" s="147">
        <v>10451</v>
      </c>
      <c r="J31" s="148">
        <v>-3178</v>
      </c>
      <c r="K31" s="149">
        <v>495267</v>
      </c>
      <c r="M31" s="150"/>
      <c r="N31" s="150"/>
    </row>
    <row r="32" spans="2:14" ht="19.5" customHeight="1">
      <c r="B32" s="146">
        <v>4</v>
      </c>
      <c r="C32" s="147">
        <v>1166006</v>
      </c>
      <c r="D32" s="148">
        <v>1120</v>
      </c>
      <c r="E32" s="147">
        <v>739</v>
      </c>
      <c r="F32" s="147">
        <v>1139</v>
      </c>
      <c r="G32" s="148">
        <v>-400</v>
      </c>
      <c r="H32" s="147">
        <v>6694</v>
      </c>
      <c r="I32" s="147">
        <v>5174</v>
      </c>
      <c r="J32" s="148">
        <v>1520</v>
      </c>
      <c r="K32" s="149">
        <v>497250</v>
      </c>
      <c r="M32" s="150"/>
      <c r="N32" s="150"/>
    </row>
    <row r="33" spans="2:11" ht="19.5" customHeight="1">
      <c r="B33" s="146">
        <v>5</v>
      </c>
      <c r="C33" s="147">
        <v>1165546</v>
      </c>
      <c r="D33" s="148">
        <v>-460</v>
      </c>
      <c r="E33" s="147">
        <v>706</v>
      </c>
      <c r="F33" s="147">
        <v>1104</v>
      </c>
      <c r="G33" s="148">
        <v>-398</v>
      </c>
      <c r="H33" s="147">
        <v>2483</v>
      </c>
      <c r="I33" s="147">
        <v>2545</v>
      </c>
      <c r="J33" s="148">
        <v>-62</v>
      </c>
      <c r="K33" s="149">
        <v>497466</v>
      </c>
    </row>
    <row r="34" spans="2:11" ht="19.5" customHeight="1">
      <c r="B34" s="146">
        <v>6</v>
      </c>
      <c r="C34" s="147">
        <v>1165189</v>
      </c>
      <c r="D34" s="148">
        <v>-357</v>
      </c>
      <c r="E34" s="147">
        <v>784</v>
      </c>
      <c r="F34" s="147">
        <v>1105</v>
      </c>
      <c r="G34" s="148">
        <v>-321</v>
      </c>
      <c r="H34" s="147">
        <v>2334</v>
      </c>
      <c r="I34" s="147">
        <v>2370</v>
      </c>
      <c r="J34" s="148">
        <v>-36</v>
      </c>
      <c r="K34" s="149">
        <v>497650</v>
      </c>
    </row>
    <row r="35" spans="2:14" ht="19.5" customHeight="1">
      <c r="B35" s="146">
        <v>7</v>
      </c>
      <c r="C35" s="147">
        <v>1164834</v>
      </c>
      <c r="D35" s="148">
        <v>-355</v>
      </c>
      <c r="E35" s="147">
        <v>786</v>
      </c>
      <c r="F35" s="147">
        <v>1091</v>
      </c>
      <c r="G35" s="148">
        <v>-305</v>
      </c>
      <c r="H35" s="147">
        <v>2725</v>
      </c>
      <c r="I35" s="147">
        <v>2775</v>
      </c>
      <c r="J35" s="148">
        <v>-50</v>
      </c>
      <c r="K35" s="149">
        <v>497750</v>
      </c>
      <c r="M35" s="150"/>
      <c r="N35" s="150"/>
    </row>
    <row r="36" spans="2:14" ht="19.5" customHeight="1">
      <c r="B36" s="146">
        <v>8</v>
      </c>
      <c r="C36" s="147">
        <v>1164416</v>
      </c>
      <c r="D36" s="148">
        <v>-418</v>
      </c>
      <c r="E36" s="147">
        <v>767</v>
      </c>
      <c r="F36" s="147">
        <v>1039</v>
      </c>
      <c r="G36" s="148">
        <v>-272</v>
      </c>
      <c r="H36" s="147">
        <v>2540</v>
      </c>
      <c r="I36" s="147">
        <v>2686</v>
      </c>
      <c r="J36" s="148">
        <v>-146</v>
      </c>
      <c r="K36" s="149">
        <v>497765</v>
      </c>
      <c r="M36" s="150"/>
      <c r="N36" s="150"/>
    </row>
    <row r="37" spans="2:11" ht="19.5" customHeight="1">
      <c r="B37" s="158" t="s">
        <v>134</v>
      </c>
      <c r="C37" s="159"/>
      <c r="D37" s="153">
        <f>SUM(G37,J37)</f>
        <v>-7035</v>
      </c>
      <c r="E37" s="153">
        <f aca="true" t="shared" si="0" ref="E37:J37">SUM(E25:E36)</f>
        <v>9151</v>
      </c>
      <c r="F37" s="153">
        <f t="shared" si="0"/>
        <v>14284</v>
      </c>
      <c r="G37" s="153">
        <f>SUM(G25:G36)</f>
        <v>-5133</v>
      </c>
      <c r="H37" s="153">
        <f t="shared" si="0"/>
        <v>38263</v>
      </c>
      <c r="I37" s="153">
        <f t="shared" si="0"/>
        <v>40165</v>
      </c>
      <c r="J37" s="153">
        <f t="shared" si="0"/>
        <v>-1902</v>
      </c>
      <c r="K37" s="154" t="s">
        <v>135</v>
      </c>
    </row>
    <row r="39" s="155" customFormat="1" ht="19.5" customHeight="1">
      <c r="B39" s="155" t="s">
        <v>136</v>
      </c>
    </row>
    <row r="40" spans="2:12" s="155" customFormat="1" ht="19.5" customHeight="1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2:12" s="155" customFormat="1" ht="19.5" customHeight="1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2:12" ht="19.5" customHeight="1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1" sqref="B1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97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98</v>
      </c>
      <c r="I2" s="1"/>
    </row>
    <row r="3" spans="1:9" ht="21" customHeight="1">
      <c r="A3" s="1"/>
      <c r="B3" s="3" t="s">
        <v>99</v>
      </c>
      <c r="C3" s="1"/>
      <c r="D3" s="1"/>
      <c r="E3" s="1"/>
      <c r="F3" s="3" t="s">
        <v>100</v>
      </c>
      <c r="G3" s="1"/>
      <c r="H3" s="1"/>
      <c r="I3" s="1"/>
    </row>
    <row r="4" spans="1:9" ht="21" customHeight="1">
      <c r="A4" s="1"/>
      <c r="B4" s="1"/>
      <c r="C4" s="93" t="s">
        <v>101</v>
      </c>
      <c r="D4" s="93" t="s">
        <v>102</v>
      </c>
      <c r="E4" s="1"/>
      <c r="F4" s="94"/>
      <c r="G4" s="95" t="s">
        <v>103</v>
      </c>
      <c r="H4" s="96" t="s">
        <v>104</v>
      </c>
      <c r="I4" s="97"/>
    </row>
    <row r="5" spans="1:9" ht="21" customHeight="1">
      <c r="A5" s="1"/>
      <c r="B5" s="98">
        <v>1</v>
      </c>
      <c r="C5" s="99" t="s">
        <v>34</v>
      </c>
      <c r="D5" s="100">
        <v>100</v>
      </c>
      <c r="E5" s="1"/>
      <c r="F5" s="101">
        <v>1</v>
      </c>
      <c r="G5" s="102" t="s">
        <v>35</v>
      </c>
      <c r="H5" s="103">
        <v>-111</v>
      </c>
      <c r="I5" s="97"/>
    </row>
    <row r="6" spans="1:9" ht="21" customHeight="1">
      <c r="A6" s="1"/>
      <c r="B6" s="98">
        <v>2</v>
      </c>
      <c r="C6" s="99" t="s">
        <v>54</v>
      </c>
      <c r="D6" s="104">
        <v>21</v>
      </c>
      <c r="E6" s="1"/>
      <c r="F6" s="101">
        <v>2</v>
      </c>
      <c r="G6" s="102" t="s">
        <v>47</v>
      </c>
      <c r="H6" s="103">
        <v>-74</v>
      </c>
      <c r="I6" s="97"/>
    </row>
    <row r="7" spans="1:9" ht="21" customHeight="1">
      <c r="A7" s="1"/>
      <c r="B7" s="98">
        <v>3</v>
      </c>
      <c r="C7" s="99" t="s">
        <v>46</v>
      </c>
      <c r="D7" s="105">
        <v>9</v>
      </c>
      <c r="E7" s="1"/>
      <c r="F7" s="101">
        <v>3</v>
      </c>
      <c r="G7" s="102" t="s">
        <v>44</v>
      </c>
      <c r="H7" s="103">
        <v>-58</v>
      </c>
      <c r="I7" s="97"/>
    </row>
    <row r="8" spans="1:9" ht="21" customHeight="1">
      <c r="A8" s="1"/>
      <c r="B8" s="98">
        <v>4</v>
      </c>
      <c r="C8" s="106"/>
      <c r="D8" s="105"/>
      <c r="E8" s="1"/>
      <c r="F8" s="101">
        <v>4</v>
      </c>
      <c r="G8" s="102" t="s">
        <v>39</v>
      </c>
      <c r="H8" s="103">
        <v>-54</v>
      </c>
      <c r="I8" s="97"/>
    </row>
    <row r="9" spans="1:9" ht="21" customHeight="1">
      <c r="A9" s="1"/>
      <c r="B9" s="98">
        <v>5</v>
      </c>
      <c r="C9" s="106"/>
      <c r="D9" s="105"/>
      <c r="E9" s="1"/>
      <c r="F9" s="101">
        <v>5</v>
      </c>
      <c r="G9" s="102" t="s">
        <v>38</v>
      </c>
      <c r="H9" s="103">
        <v>-51</v>
      </c>
      <c r="I9" s="97"/>
    </row>
    <row r="10" spans="1:9" ht="21" customHeight="1">
      <c r="A10" s="1"/>
      <c r="B10" s="1"/>
      <c r="C10" s="1"/>
      <c r="D10" s="1"/>
      <c r="E10" s="1"/>
      <c r="F10" s="97"/>
      <c r="G10" s="97"/>
      <c r="H10" s="97"/>
      <c r="I10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B6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07"/>
      <c r="R1" s="108"/>
      <c r="S1" s="169" t="s">
        <v>105</v>
      </c>
      <c r="T1" s="169"/>
    </row>
    <row r="2" spans="1:20" ht="18.75" customHeight="1">
      <c r="A2" s="170" t="s">
        <v>106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8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71" t="s">
        <v>107</v>
      </c>
      <c r="S3" s="171"/>
      <c r="T3" s="171"/>
    </row>
    <row r="4" spans="1:20" ht="20.25" customHeight="1">
      <c r="A4" s="172" t="s">
        <v>21</v>
      </c>
      <c r="B4" s="174" t="s">
        <v>108</v>
      </c>
      <c r="C4" s="175"/>
      <c r="D4" s="175"/>
      <c r="E4" s="175"/>
      <c r="F4" s="175"/>
      <c r="G4" s="175"/>
      <c r="H4" s="175"/>
      <c r="I4" s="175"/>
      <c r="J4" s="176"/>
      <c r="K4" s="174" t="s">
        <v>109</v>
      </c>
      <c r="L4" s="175"/>
      <c r="M4" s="175"/>
      <c r="N4" s="175"/>
      <c r="O4" s="176"/>
      <c r="P4" s="174" t="s">
        <v>110</v>
      </c>
      <c r="Q4" s="175"/>
      <c r="R4" s="175"/>
      <c r="S4" s="175"/>
      <c r="T4" s="177"/>
    </row>
    <row r="5" spans="1:20" ht="20.25" customHeight="1">
      <c r="A5" s="173"/>
      <c r="B5" s="109" t="s">
        <v>111</v>
      </c>
      <c r="C5" s="110" t="s">
        <v>112</v>
      </c>
      <c r="D5" s="110" t="s">
        <v>113</v>
      </c>
      <c r="E5" s="110" t="s">
        <v>114</v>
      </c>
      <c r="F5" s="110" t="s">
        <v>115</v>
      </c>
      <c r="G5" s="110" t="s">
        <v>113</v>
      </c>
      <c r="H5" s="110" t="s">
        <v>116</v>
      </c>
      <c r="I5" s="110" t="s">
        <v>117</v>
      </c>
      <c r="J5" s="111" t="s">
        <v>113</v>
      </c>
      <c r="K5" s="112" t="s">
        <v>112</v>
      </c>
      <c r="L5" s="110" t="s">
        <v>114</v>
      </c>
      <c r="M5" s="110" t="s">
        <v>115</v>
      </c>
      <c r="N5" s="110" t="s">
        <v>116</v>
      </c>
      <c r="O5" s="113" t="s">
        <v>117</v>
      </c>
      <c r="P5" s="112" t="s">
        <v>112</v>
      </c>
      <c r="Q5" s="110" t="s">
        <v>114</v>
      </c>
      <c r="R5" s="110" t="s">
        <v>115</v>
      </c>
      <c r="S5" s="110" t="s">
        <v>116</v>
      </c>
      <c r="T5" s="114" t="s">
        <v>117</v>
      </c>
    </row>
    <row r="6" spans="1:20" ht="18.75" customHeight="1">
      <c r="A6" s="115" t="s">
        <v>31</v>
      </c>
      <c r="B6" s="116">
        <v>497765</v>
      </c>
      <c r="C6" s="117">
        <v>1164416</v>
      </c>
      <c r="D6" s="117">
        <v>-418</v>
      </c>
      <c r="E6" s="117">
        <v>767</v>
      </c>
      <c r="F6" s="117">
        <v>1039</v>
      </c>
      <c r="G6" s="117">
        <v>-272</v>
      </c>
      <c r="H6" s="117">
        <v>2540</v>
      </c>
      <c r="I6" s="117">
        <v>2686</v>
      </c>
      <c r="J6" s="118">
        <v>-146</v>
      </c>
      <c r="K6" s="116">
        <v>551050</v>
      </c>
      <c r="L6" s="117">
        <v>361</v>
      </c>
      <c r="M6" s="117">
        <v>533</v>
      </c>
      <c r="N6" s="117">
        <v>1346</v>
      </c>
      <c r="O6" s="119">
        <v>1350</v>
      </c>
      <c r="P6" s="116">
        <v>613366</v>
      </c>
      <c r="Q6" s="117">
        <v>406</v>
      </c>
      <c r="R6" s="117">
        <v>506</v>
      </c>
      <c r="S6" s="117">
        <v>1194</v>
      </c>
      <c r="T6" s="120">
        <v>1336</v>
      </c>
    </row>
    <row r="7" spans="1:20" ht="18.75" customHeight="1">
      <c r="A7" s="121" t="s">
        <v>32</v>
      </c>
      <c r="B7" s="122">
        <v>476138</v>
      </c>
      <c r="C7" s="123">
        <v>1109100</v>
      </c>
      <c r="D7" s="123">
        <v>-417</v>
      </c>
      <c r="E7" s="123">
        <v>730</v>
      </c>
      <c r="F7" s="123">
        <v>995</v>
      </c>
      <c r="G7" s="123">
        <v>-265</v>
      </c>
      <c r="H7" s="123">
        <v>2375</v>
      </c>
      <c r="I7" s="123">
        <v>2527</v>
      </c>
      <c r="J7" s="124">
        <v>-152</v>
      </c>
      <c r="K7" s="122">
        <v>524842</v>
      </c>
      <c r="L7" s="123">
        <v>344</v>
      </c>
      <c r="M7" s="123">
        <v>507</v>
      </c>
      <c r="N7" s="123">
        <v>1247</v>
      </c>
      <c r="O7" s="125">
        <v>1262</v>
      </c>
      <c r="P7" s="122">
        <v>584258</v>
      </c>
      <c r="Q7" s="123">
        <v>386</v>
      </c>
      <c r="R7" s="123">
        <v>488</v>
      </c>
      <c r="S7" s="123">
        <v>1128</v>
      </c>
      <c r="T7" s="126">
        <v>1265</v>
      </c>
    </row>
    <row r="8" spans="1:20" ht="18.75" customHeight="1">
      <c r="A8" s="121" t="s">
        <v>33</v>
      </c>
      <c r="B8" s="122">
        <v>21627</v>
      </c>
      <c r="C8" s="123">
        <v>55316</v>
      </c>
      <c r="D8" s="123">
        <v>-1</v>
      </c>
      <c r="E8" s="123">
        <v>37</v>
      </c>
      <c r="F8" s="123">
        <v>44</v>
      </c>
      <c r="G8" s="123">
        <v>-7</v>
      </c>
      <c r="H8" s="123">
        <v>165</v>
      </c>
      <c r="I8" s="123">
        <v>159</v>
      </c>
      <c r="J8" s="124">
        <v>6</v>
      </c>
      <c r="K8" s="122">
        <v>26208</v>
      </c>
      <c r="L8" s="123">
        <v>17</v>
      </c>
      <c r="M8" s="123">
        <v>26</v>
      </c>
      <c r="N8" s="123">
        <v>99</v>
      </c>
      <c r="O8" s="125">
        <v>88</v>
      </c>
      <c r="P8" s="122">
        <v>29108</v>
      </c>
      <c r="Q8" s="123">
        <v>20</v>
      </c>
      <c r="R8" s="123">
        <v>18</v>
      </c>
      <c r="S8" s="123">
        <v>66</v>
      </c>
      <c r="T8" s="126">
        <v>71</v>
      </c>
    </row>
    <row r="9" spans="1:20" ht="18.75" customHeight="1">
      <c r="A9" s="127" t="s">
        <v>34</v>
      </c>
      <c r="B9" s="128">
        <v>210823</v>
      </c>
      <c r="C9" s="129">
        <v>478025</v>
      </c>
      <c r="D9" s="129">
        <v>100</v>
      </c>
      <c r="E9" s="129">
        <v>345</v>
      </c>
      <c r="F9" s="129">
        <v>328</v>
      </c>
      <c r="G9" s="129">
        <v>17</v>
      </c>
      <c r="H9" s="129">
        <v>1011</v>
      </c>
      <c r="I9" s="129">
        <v>928</v>
      </c>
      <c r="J9" s="130">
        <v>83</v>
      </c>
      <c r="K9" s="128">
        <v>229268</v>
      </c>
      <c r="L9" s="129">
        <v>155</v>
      </c>
      <c r="M9" s="129">
        <v>167</v>
      </c>
      <c r="N9" s="129">
        <v>535</v>
      </c>
      <c r="O9" s="131">
        <v>495</v>
      </c>
      <c r="P9" s="128">
        <v>248757</v>
      </c>
      <c r="Q9" s="129">
        <v>190</v>
      </c>
      <c r="R9" s="129">
        <v>161</v>
      </c>
      <c r="S9" s="129">
        <v>476</v>
      </c>
      <c r="T9" s="132">
        <v>433</v>
      </c>
    </row>
    <row r="10" spans="1:20" ht="18.75" customHeight="1">
      <c r="A10" s="127" t="s">
        <v>35</v>
      </c>
      <c r="B10" s="128">
        <v>55574</v>
      </c>
      <c r="C10" s="129">
        <v>120349</v>
      </c>
      <c r="D10" s="129">
        <v>-111</v>
      </c>
      <c r="E10" s="129">
        <v>76</v>
      </c>
      <c r="F10" s="129">
        <v>97</v>
      </c>
      <c r="G10" s="129">
        <v>-21</v>
      </c>
      <c r="H10" s="129">
        <v>302</v>
      </c>
      <c r="I10" s="129">
        <v>392</v>
      </c>
      <c r="J10" s="130">
        <v>-90</v>
      </c>
      <c r="K10" s="128">
        <v>54867</v>
      </c>
      <c r="L10" s="129">
        <v>35</v>
      </c>
      <c r="M10" s="129">
        <v>51</v>
      </c>
      <c r="N10" s="129">
        <v>148</v>
      </c>
      <c r="O10" s="131">
        <v>185</v>
      </c>
      <c r="P10" s="128">
        <v>65482</v>
      </c>
      <c r="Q10" s="129">
        <v>41</v>
      </c>
      <c r="R10" s="129">
        <v>46</v>
      </c>
      <c r="S10" s="129">
        <v>154</v>
      </c>
      <c r="T10" s="132">
        <v>207</v>
      </c>
    </row>
    <row r="11" spans="1:20" ht="18.75" customHeight="1">
      <c r="A11" s="127" t="s">
        <v>36</v>
      </c>
      <c r="B11" s="128">
        <v>35897</v>
      </c>
      <c r="C11" s="129">
        <v>84004</v>
      </c>
      <c r="D11" s="129">
        <v>-2</v>
      </c>
      <c r="E11" s="129">
        <v>83</v>
      </c>
      <c r="F11" s="129">
        <v>71</v>
      </c>
      <c r="G11" s="129">
        <v>12</v>
      </c>
      <c r="H11" s="129">
        <v>210</v>
      </c>
      <c r="I11" s="129">
        <v>224</v>
      </c>
      <c r="J11" s="130">
        <v>-14</v>
      </c>
      <c r="K11" s="128">
        <v>40386</v>
      </c>
      <c r="L11" s="129">
        <v>44</v>
      </c>
      <c r="M11" s="129">
        <v>38</v>
      </c>
      <c r="N11" s="129">
        <v>132</v>
      </c>
      <c r="O11" s="131">
        <v>131</v>
      </c>
      <c r="P11" s="128">
        <v>43618</v>
      </c>
      <c r="Q11" s="129">
        <v>39</v>
      </c>
      <c r="R11" s="129">
        <v>33</v>
      </c>
      <c r="S11" s="129">
        <v>78</v>
      </c>
      <c r="T11" s="132">
        <v>93</v>
      </c>
    </row>
    <row r="12" spans="1:20" ht="18.75" customHeight="1">
      <c r="A12" s="127" t="s">
        <v>37</v>
      </c>
      <c r="B12" s="128">
        <v>25820</v>
      </c>
      <c r="C12" s="129">
        <v>66901</v>
      </c>
      <c r="D12" s="129">
        <v>-45</v>
      </c>
      <c r="E12" s="129">
        <v>37</v>
      </c>
      <c r="F12" s="129">
        <v>65</v>
      </c>
      <c r="G12" s="129">
        <v>-28</v>
      </c>
      <c r="H12" s="129">
        <v>109</v>
      </c>
      <c r="I12" s="129">
        <v>126</v>
      </c>
      <c r="J12" s="130">
        <v>-17</v>
      </c>
      <c r="K12" s="128">
        <v>31687</v>
      </c>
      <c r="L12" s="129">
        <v>15</v>
      </c>
      <c r="M12" s="129">
        <v>33</v>
      </c>
      <c r="N12" s="129">
        <v>56</v>
      </c>
      <c r="O12" s="131">
        <v>62</v>
      </c>
      <c r="P12" s="128">
        <v>35214</v>
      </c>
      <c r="Q12" s="129">
        <v>22</v>
      </c>
      <c r="R12" s="129">
        <v>32</v>
      </c>
      <c r="S12" s="129">
        <v>53</v>
      </c>
      <c r="T12" s="132">
        <v>64</v>
      </c>
    </row>
    <row r="13" spans="1:20" ht="18.75" customHeight="1">
      <c r="A13" s="127" t="s">
        <v>38</v>
      </c>
      <c r="B13" s="128">
        <v>30510</v>
      </c>
      <c r="C13" s="129">
        <v>72299</v>
      </c>
      <c r="D13" s="129">
        <v>-51</v>
      </c>
      <c r="E13" s="129">
        <v>34</v>
      </c>
      <c r="F13" s="129">
        <v>81</v>
      </c>
      <c r="G13" s="129">
        <v>-47</v>
      </c>
      <c r="H13" s="129">
        <v>124</v>
      </c>
      <c r="I13" s="129">
        <v>128</v>
      </c>
      <c r="J13" s="130">
        <v>-4</v>
      </c>
      <c r="K13" s="128">
        <v>33351</v>
      </c>
      <c r="L13" s="129">
        <v>14</v>
      </c>
      <c r="M13" s="129">
        <v>38</v>
      </c>
      <c r="N13" s="129">
        <v>64</v>
      </c>
      <c r="O13" s="131">
        <v>58</v>
      </c>
      <c r="P13" s="128">
        <v>38948</v>
      </c>
      <c r="Q13" s="129">
        <v>20</v>
      </c>
      <c r="R13" s="129">
        <v>43</v>
      </c>
      <c r="S13" s="129">
        <v>60</v>
      </c>
      <c r="T13" s="132">
        <v>70</v>
      </c>
    </row>
    <row r="14" spans="1:20" ht="18.75" customHeight="1">
      <c r="A14" s="127" t="s">
        <v>39</v>
      </c>
      <c r="B14" s="128">
        <v>15358</v>
      </c>
      <c r="C14" s="129">
        <v>38758</v>
      </c>
      <c r="D14" s="129">
        <v>-54</v>
      </c>
      <c r="E14" s="129">
        <v>13</v>
      </c>
      <c r="F14" s="129">
        <v>45</v>
      </c>
      <c r="G14" s="129">
        <v>-32</v>
      </c>
      <c r="H14" s="129">
        <v>68</v>
      </c>
      <c r="I14" s="129">
        <v>90</v>
      </c>
      <c r="J14" s="130">
        <v>-22</v>
      </c>
      <c r="K14" s="128">
        <v>18232</v>
      </c>
      <c r="L14" s="129">
        <v>9</v>
      </c>
      <c r="M14" s="129">
        <v>21</v>
      </c>
      <c r="N14" s="129">
        <v>39</v>
      </c>
      <c r="O14" s="131">
        <v>38</v>
      </c>
      <c r="P14" s="128">
        <v>20526</v>
      </c>
      <c r="Q14" s="129">
        <v>4</v>
      </c>
      <c r="R14" s="129">
        <v>24</v>
      </c>
      <c r="S14" s="129">
        <v>29</v>
      </c>
      <c r="T14" s="132">
        <v>52</v>
      </c>
    </row>
    <row r="15" spans="1:20" ht="18.75" customHeight="1">
      <c r="A15" s="127" t="s">
        <v>40</v>
      </c>
      <c r="B15" s="128">
        <v>7613</v>
      </c>
      <c r="C15" s="129">
        <v>18038</v>
      </c>
      <c r="D15" s="129">
        <v>-38</v>
      </c>
      <c r="E15" s="129">
        <v>8</v>
      </c>
      <c r="F15" s="129">
        <v>22</v>
      </c>
      <c r="G15" s="129">
        <v>-14</v>
      </c>
      <c r="H15" s="129">
        <v>21</v>
      </c>
      <c r="I15" s="129">
        <v>45</v>
      </c>
      <c r="J15" s="130">
        <v>-24</v>
      </c>
      <c r="K15" s="128">
        <v>8380</v>
      </c>
      <c r="L15" s="129">
        <v>3</v>
      </c>
      <c r="M15" s="129">
        <v>11</v>
      </c>
      <c r="N15" s="129">
        <v>11</v>
      </c>
      <c r="O15" s="131">
        <v>23</v>
      </c>
      <c r="P15" s="128">
        <v>9658</v>
      </c>
      <c r="Q15" s="129">
        <v>5</v>
      </c>
      <c r="R15" s="129">
        <v>11</v>
      </c>
      <c r="S15" s="129">
        <v>10</v>
      </c>
      <c r="T15" s="132">
        <v>22</v>
      </c>
    </row>
    <row r="16" spans="1:20" ht="18.75" customHeight="1">
      <c r="A16" s="127" t="s">
        <v>41</v>
      </c>
      <c r="B16" s="128">
        <v>9375</v>
      </c>
      <c r="C16" s="129">
        <v>22280</v>
      </c>
      <c r="D16" s="129">
        <v>-30</v>
      </c>
      <c r="E16" s="129">
        <v>12</v>
      </c>
      <c r="F16" s="129">
        <v>32</v>
      </c>
      <c r="G16" s="129">
        <v>-20</v>
      </c>
      <c r="H16" s="129">
        <v>40</v>
      </c>
      <c r="I16" s="129">
        <v>50</v>
      </c>
      <c r="J16" s="130">
        <v>-10</v>
      </c>
      <c r="K16" s="128">
        <v>10325</v>
      </c>
      <c r="L16" s="129">
        <v>7</v>
      </c>
      <c r="M16" s="129">
        <v>17</v>
      </c>
      <c r="N16" s="129">
        <v>23</v>
      </c>
      <c r="O16" s="131">
        <v>24</v>
      </c>
      <c r="P16" s="128">
        <v>11955</v>
      </c>
      <c r="Q16" s="129">
        <v>5</v>
      </c>
      <c r="R16" s="129">
        <v>15</v>
      </c>
      <c r="S16" s="129">
        <v>17</v>
      </c>
      <c r="T16" s="132">
        <v>26</v>
      </c>
    </row>
    <row r="17" spans="1:20" ht="18.75" customHeight="1">
      <c r="A17" s="127" t="s">
        <v>42</v>
      </c>
      <c r="B17" s="128">
        <v>9634</v>
      </c>
      <c r="C17" s="129">
        <v>22832</v>
      </c>
      <c r="D17" s="129">
        <v>-23</v>
      </c>
      <c r="E17" s="129">
        <v>17</v>
      </c>
      <c r="F17" s="129">
        <v>33</v>
      </c>
      <c r="G17" s="129">
        <v>-16</v>
      </c>
      <c r="H17" s="129">
        <v>48</v>
      </c>
      <c r="I17" s="129">
        <v>55</v>
      </c>
      <c r="J17" s="130">
        <v>-7</v>
      </c>
      <c r="K17" s="128">
        <v>10718</v>
      </c>
      <c r="L17" s="129">
        <v>9</v>
      </c>
      <c r="M17" s="129">
        <v>17</v>
      </c>
      <c r="N17" s="129">
        <v>26</v>
      </c>
      <c r="O17" s="131">
        <v>21</v>
      </c>
      <c r="P17" s="128">
        <v>12114</v>
      </c>
      <c r="Q17" s="129">
        <v>8</v>
      </c>
      <c r="R17" s="129">
        <v>16</v>
      </c>
      <c r="S17" s="129">
        <v>22</v>
      </c>
      <c r="T17" s="132">
        <v>34</v>
      </c>
    </row>
    <row r="18" spans="1:20" ht="18.75" customHeight="1">
      <c r="A18" s="127" t="s">
        <v>43</v>
      </c>
      <c r="B18" s="128">
        <v>12169</v>
      </c>
      <c r="C18" s="129">
        <v>30078</v>
      </c>
      <c r="D18" s="129">
        <v>-7</v>
      </c>
      <c r="E18" s="129">
        <v>17</v>
      </c>
      <c r="F18" s="129">
        <v>32</v>
      </c>
      <c r="G18" s="129">
        <v>-15</v>
      </c>
      <c r="H18" s="129">
        <v>89</v>
      </c>
      <c r="I18" s="129">
        <v>81</v>
      </c>
      <c r="J18" s="130">
        <v>8</v>
      </c>
      <c r="K18" s="128">
        <v>14422</v>
      </c>
      <c r="L18" s="129">
        <v>11</v>
      </c>
      <c r="M18" s="129">
        <v>18</v>
      </c>
      <c r="N18" s="129">
        <v>45</v>
      </c>
      <c r="O18" s="131">
        <v>43</v>
      </c>
      <c r="P18" s="128">
        <v>15656</v>
      </c>
      <c r="Q18" s="129">
        <v>6</v>
      </c>
      <c r="R18" s="129">
        <v>14</v>
      </c>
      <c r="S18" s="129">
        <v>44</v>
      </c>
      <c r="T18" s="132">
        <v>38</v>
      </c>
    </row>
    <row r="19" spans="1:20" ht="18.75" customHeight="1">
      <c r="A19" s="127" t="s">
        <v>44</v>
      </c>
      <c r="B19" s="128">
        <v>22883</v>
      </c>
      <c r="C19" s="129">
        <v>56004</v>
      </c>
      <c r="D19" s="129">
        <v>-58</v>
      </c>
      <c r="E19" s="129">
        <v>32</v>
      </c>
      <c r="F19" s="129">
        <v>53</v>
      </c>
      <c r="G19" s="129">
        <v>-21</v>
      </c>
      <c r="H19" s="129">
        <v>105</v>
      </c>
      <c r="I19" s="129">
        <v>142</v>
      </c>
      <c r="J19" s="130">
        <v>-37</v>
      </c>
      <c r="K19" s="128">
        <v>26337</v>
      </c>
      <c r="L19" s="129">
        <v>17</v>
      </c>
      <c r="M19" s="129">
        <v>22</v>
      </c>
      <c r="N19" s="129">
        <v>47</v>
      </c>
      <c r="O19" s="131">
        <v>55</v>
      </c>
      <c r="P19" s="128">
        <v>29667</v>
      </c>
      <c r="Q19" s="129">
        <v>15</v>
      </c>
      <c r="R19" s="129">
        <v>31</v>
      </c>
      <c r="S19" s="129">
        <v>58</v>
      </c>
      <c r="T19" s="132">
        <v>87</v>
      </c>
    </row>
    <row r="20" spans="1:20" ht="18.75" customHeight="1">
      <c r="A20" s="127" t="s">
        <v>45</v>
      </c>
      <c r="B20" s="128">
        <v>14811</v>
      </c>
      <c r="C20" s="129">
        <v>36782</v>
      </c>
      <c r="D20" s="129">
        <v>-33</v>
      </c>
      <c r="E20" s="129">
        <v>18</v>
      </c>
      <c r="F20" s="129">
        <v>54</v>
      </c>
      <c r="G20" s="129">
        <v>-36</v>
      </c>
      <c r="H20" s="129">
        <v>70</v>
      </c>
      <c r="I20" s="129">
        <v>67</v>
      </c>
      <c r="J20" s="130">
        <v>3</v>
      </c>
      <c r="K20" s="128">
        <v>17060</v>
      </c>
      <c r="L20" s="129">
        <v>9</v>
      </c>
      <c r="M20" s="129">
        <v>31</v>
      </c>
      <c r="N20" s="129">
        <v>38</v>
      </c>
      <c r="O20" s="131">
        <v>35</v>
      </c>
      <c r="P20" s="128">
        <v>19722</v>
      </c>
      <c r="Q20" s="129">
        <v>9</v>
      </c>
      <c r="R20" s="129">
        <v>23</v>
      </c>
      <c r="S20" s="129">
        <v>32</v>
      </c>
      <c r="T20" s="132">
        <v>32</v>
      </c>
    </row>
    <row r="21" spans="1:20" ht="18.75" customHeight="1">
      <c r="A21" s="127" t="s">
        <v>46</v>
      </c>
      <c r="B21" s="128">
        <v>13130</v>
      </c>
      <c r="C21" s="129">
        <v>33680</v>
      </c>
      <c r="D21" s="129">
        <v>9</v>
      </c>
      <c r="E21" s="129">
        <v>24</v>
      </c>
      <c r="F21" s="129">
        <v>32</v>
      </c>
      <c r="G21" s="129">
        <v>-8</v>
      </c>
      <c r="H21" s="129">
        <v>130</v>
      </c>
      <c r="I21" s="129">
        <v>113</v>
      </c>
      <c r="J21" s="130">
        <v>17</v>
      </c>
      <c r="K21" s="128">
        <v>15892</v>
      </c>
      <c r="L21" s="129">
        <v>9</v>
      </c>
      <c r="M21" s="129">
        <v>14</v>
      </c>
      <c r="N21" s="129">
        <v>56</v>
      </c>
      <c r="O21" s="131">
        <v>58</v>
      </c>
      <c r="P21" s="128">
        <v>17788</v>
      </c>
      <c r="Q21" s="129">
        <v>15</v>
      </c>
      <c r="R21" s="129">
        <v>18</v>
      </c>
      <c r="S21" s="129">
        <v>74</v>
      </c>
      <c r="T21" s="132">
        <v>55</v>
      </c>
    </row>
    <row r="22" spans="1:20" ht="18.75" customHeight="1">
      <c r="A22" s="127" t="s">
        <v>47</v>
      </c>
      <c r="B22" s="128">
        <v>12541</v>
      </c>
      <c r="C22" s="129">
        <v>29070</v>
      </c>
      <c r="D22" s="129">
        <v>-74</v>
      </c>
      <c r="E22" s="129">
        <v>14</v>
      </c>
      <c r="F22" s="129">
        <v>50</v>
      </c>
      <c r="G22" s="129">
        <v>-36</v>
      </c>
      <c r="H22" s="129">
        <v>48</v>
      </c>
      <c r="I22" s="129">
        <v>86</v>
      </c>
      <c r="J22" s="130">
        <v>-38</v>
      </c>
      <c r="K22" s="128">
        <v>13917</v>
      </c>
      <c r="L22" s="129">
        <v>7</v>
      </c>
      <c r="M22" s="129">
        <v>29</v>
      </c>
      <c r="N22" s="129">
        <v>27</v>
      </c>
      <c r="O22" s="131">
        <v>34</v>
      </c>
      <c r="P22" s="128">
        <v>15153</v>
      </c>
      <c r="Q22" s="129">
        <v>7</v>
      </c>
      <c r="R22" s="129">
        <v>21</v>
      </c>
      <c r="S22" s="129">
        <v>21</v>
      </c>
      <c r="T22" s="132">
        <v>52</v>
      </c>
    </row>
    <row r="23" spans="1:20" ht="18.75" customHeight="1">
      <c r="A23" s="121" t="s">
        <v>48</v>
      </c>
      <c r="B23" s="122">
        <v>901</v>
      </c>
      <c r="C23" s="123">
        <v>1979</v>
      </c>
      <c r="D23" s="123">
        <v>-3</v>
      </c>
      <c r="E23" s="123">
        <v>0</v>
      </c>
      <c r="F23" s="123">
        <v>2</v>
      </c>
      <c r="G23" s="123">
        <v>-2</v>
      </c>
      <c r="H23" s="123">
        <v>2</v>
      </c>
      <c r="I23" s="123">
        <v>3</v>
      </c>
      <c r="J23" s="124">
        <v>-1</v>
      </c>
      <c r="K23" s="122">
        <v>919</v>
      </c>
      <c r="L23" s="123">
        <v>0</v>
      </c>
      <c r="M23" s="123">
        <v>1</v>
      </c>
      <c r="N23" s="123">
        <v>1</v>
      </c>
      <c r="O23" s="125">
        <v>1</v>
      </c>
      <c r="P23" s="122">
        <v>1060</v>
      </c>
      <c r="Q23" s="123">
        <v>0</v>
      </c>
      <c r="R23" s="123">
        <v>1</v>
      </c>
      <c r="S23" s="123">
        <v>1</v>
      </c>
      <c r="T23" s="126">
        <v>2</v>
      </c>
    </row>
    <row r="24" spans="1:20" ht="18.75" customHeight="1">
      <c r="A24" s="127" t="s">
        <v>49</v>
      </c>
      <c r="B24" s="128">
        <v>901</v>
      </c>
      <c r="C24" s="129">
        <v>1979</v>
      </c>
      <c r="D24" s="129">
        <v>-3</v>
      </c>
      <c r="E24" s="129">
        <v>0</v>
      </c>
      <c r="F24" s="129">
        <v>2</v>
      </c>
      <c r="G24" s="129">
        <v>-2</v>
      </c>
      <c r="H24" s="129">
        <v>2</v>
      </c>
      <c r="I24" s="129">
        <v>3</v>
      </c>
      <c r="J24" s="130">
        <v>-1</v>
      </c>
      <c r="K24" s="128">
        <v>919</v>
      </c>
      <c r="L24" s="129">
        <v>0</v>
      </c>
      <c r="M24" s="129">
        <v>1</v>
      </c>
      <c r="N24" s="129">
        <v>1</v>
      </c>
      <c r="O24" s="131">
        <v>1</v>
      </c>
      <c r="P24" s="128">
        <v>1060</v>
      </c>
      <c r="Q24" s="129">
        <v>0</v>
      </c>
      <c r="R24" s="129">
        <v>1</v>
      </c>
      <c r="S24" s="129">
        <v>1</v>
      </c>
      <c r="T24" s="132">
        <v>2</v>
      </c>
    </row>
    <row r="25" spans="1:20" ht="18.75" customHeight="1">
      <c r="A25" s="121" t="s">
        <v>50</v>
      </c>
      <c r="B25" s="122">
        <v>11012</v>
      </c>
      <c r="C25" s="123">
        <v>27938</v>
      </c>
      <c r="D25" s="123">
        <v>-14</v>
      </c>
      <c r="E25" s="123">
        <v>24</v>
      </c>
      <c r="F25" s="123">
        <v>25</v>
      </c>
      <c r="G25" s="123">
        <v>-1</v>
      </c>
      <c r="H25" s="123">
        <v>77</v>
      </c>
      <c r="I25" s="123">
        <v>90</v>
      </c>
      <c r="J25" s="124">
        <v>-13</v>
      </c>
      <c r="K25" s="122">
        <v>13273</v>
      </c>
      <c r="L25" s="123">
        <v>11</v>
      </c>
      <c r="M25" s="123">
        <v>15</v>
      </c>
      <c r="N25" s="123">
        <v>43</v>
      </c>
      <c r="O25" s="125">
        <v>52</v>
      </c>
      <c r="P25" s="122">
        <v>14665</v>
      </c>
      <c r="Q25" s="123">
        <v>13</v>
      </c>
      <c r="R25" s="123">
        <v>10</v>
      </c>
      <c r="S25" s="123">
        <v>34</v>
      </c>
      <c r="T25" s="126">
        <v>38</v>
      </c>
    </row>
    <row r="26" spans="1:20" ht="18.75" customHeight="1">
      <c r="A26" s="127" t="s">
        <v>51</v>
      </c>
      <c r="B26" s="128">
        <v>11012</v>
      </c>
      <c r="C26" s="129">
        <v>27938</v>
      </c>
      <c r="D26" s="129">
        <v>-14</v>
      </c>
      <c r="E26" s="129">
        <v>24</v>
      </c>
      <c r="F26" s="129">
        <v>25</v>
      </c>
      <c r="G26" s="129">
        <v>-1</v>
      </c>
      <c r="H26" s="129">
        <v>77</v>
      </c>
      <c r="I26" s="129">
        <v>90</v>
      </c>
      <c r="J26" s="130">
        <v>-13</v>
      </c>
      <c r="K26" s="128">
        <v>13273</v>
      </c>
      <c r="L26" s="129">
        <v>11</v>
      </c>
      <c r="M26" s="129">
        <v>15</v>
      </c>
      <c r="N26" s="129">
        <v>43</v>
      </c>
      <c r="O26" s="131">
        <v>52</v>
      </c>
      <c r="P26" s="128">
        <v>14665</v>
      </c>
      <c r="Q26" s="129">
        <v>13</v>
      </c>
      <c r="R26" s="129">
        <v>10</v>
      </c>
      <c r="S26" s="129">
        <v>34</v>
      </c>
      <c r="T26" s="132">
        <v>38</v>
      </c>
    </row>
    <row r="27" spans="1:20" ht="18.75" customHeight="1">
      <c r="A27" s="121" t="s">
        <v>52</v>
      </c>
      <c r="B27" s="122">
        <v>9714</v>
      </c>
      <c r="C27" s="123">
        <v>25399</v>
      </c>
      <c r="D27" s="123">
        <v>16</v>
      </c>
      <c r="E27" s="123">
        <v>13</v>
      </c>
      <c r="F27" s="123">
        <v>17</v>
      </c>
      <c r="G27" s="123">
        <v>-4</v>
      </c>
      <c r="H27" s="123">
        <v>86</v>
      </c>
      <c r="I27" s="123">
        <v>66</v>
      </c>
      <c r="J27" s="124">
        <v>20</v>
      </c>
      <c r="K27" s="122">
        <v>12016</v>
      </c>
      <c r="L27" s="123">
        <v>6</v>
      </c>
      <c r="M27" s="123">
        <v>10</v>
      </c>
      <c r="N27" s="123">
        <v>55</v>
      </c>
      <c r="O27" s="125">
        <v>35</v>
      </c>
      <c r="P27" s="122">
        <v>13383</v>
      </c>
      <c r="Q27" s="123">
        <v>7</v>
      </c>
      <c r="R27" s="123">
        <v>7</v>
      </c>
      <c r="S27" s="123">
        <v>31</v>
      </c>
      <c r="T27" s="126">
        <v>31</v>
      </c>
    </row>
    <row r="28" spans="1:20" ht="18.75" customHeight="1">
      <c r="A28" s="127" t="s">
        <v>53</v>
      </c>
      <c r="B28" s="128">
        <v>3606</v>
      </c>
      <c r="C28" s="129">
        <v>9653</v>
      </c>
      <c r="D28" s="129">
        <v>-5</v>
      </c>
      <c r="E28" s="129">
        <v>6</v>
      </c>
      <c r="F28" s="129">
        <v>6</v>
      </c>
      <c r="G28" s="129">
        <v>0</v>
      </c>
      <c r="H28" s="129">
        <v>21</v>
      </c>
      <c r="I28" s="129">
        <v>26</v>
      </c>
      <c r="J28" s="130">
        <v>-5</v>
      </c>
      <c r="K28" s="128">
        <v>4494</v>
      </c>
      <c r="L28" s="129">
        <v>3</v>
      </c>
      <c r="M28" s="129">
        <v>3</v>
      </c>
      <c r="N28" s="129">
        <v>10</v>
      </c>
      <c r="O28" s="131">
        <v>8</v>
      </c>
      <c r="P28" s="128">
        <v>5159</v>
      </c>
      <c r="Q28" s="129">
        <v>3</v>
      </c>
      <c r="R28" s="129">
        <v>3</v>
      </c>
      <c r="S28" s="129">
        <v>11</v>
      </c>
      <c r="T28" s="132">
        <v>18</v>
      </c>
    </row>
    <row r="29" spans="1:20" ht="18.75" customHeight="1" thickBot="1">
      <c r="A29" s="133" t="s">
        <v>54</v>
      </c>
      <c r="B29" s="134">
        <v>6108</v>
      </c>
      <c r="C29" s="135">
        <v>15746</v>
      </c>
      <c r="D29" s="135">
        <v>21</v>
      </c>
      <c r="E29" s="135">
        <v>7</v>
      </c>
      <c r="F29" s="135">
        <v>11</v>
      </c>
      <c r="G29" s="135">
        <v>-4</v>
      </c>
      <c r="H29" s="135">
        <v>65</v>
      </c>
      <c r="I29" s="135">
        <v>40</v>
      </c>
      <c r="J29" s="136">
        <v>25</v>
      </c>
      <c r="K29" s="134">
        <v>7522</v>
      </c>
      <c r="L29" s="135">
        <v>3</v>
      </c>
      <c r="M29" s="135">
        <v>7</v>
      </c>
      <c r="N29" s="135">
        <v>45</v>
      </c>
      <c r="O29" s="137">
        <v>27</v>
      </c>
      <c r="P29" s="134">
        <v>8224</v>
      </c>
      <c r="Q29" s="135">
        <v>4</v>
      </c>
      <c r="R29" s="135">
        <v>4</v>
      </c>
      <c r="S29" s="135">
        <v>20</v>
      </c>
      <c r="T29" s="138">
        <v>13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78" t="s">
        <v>2</v>
      </c>
      <c r="D5" s="179"/>
      <c r="E5" s="180"/>
      <c r="F5" s="178" t="s">
        <v>3</v>
      </c>
      <c r="G5" s="180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1474</v>
      </c>
      <c r="D7" s="6">
        <f>SUM(D8:D16)</f>
        <v>1623</v>
      </c>
      <c r="E7" s="6">
        <f>SUM(E8:E16)</f>
        <v>-149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716</v>
      </c>
      <c r="D8" s="6">
        <f>'県外ﾌﾞﾛｯｸ別移動'!$T$6</f>
        <v>688</v>
      </c>
      <c r="E8" s="6">
        <f>C8-D8</f>
        <v>28</v>
      </c>
      <c r="F8" s="6">
        <f>ROUND(C8/C$7,2)*100</f>
        <v>49</v>
      </c>
      <c r="G8" s="6">
        <f>ROUND(D8/D$7,2)*100</f>
        <v>42</v>
      </c>
      <c r="H8" s="1"/>
    </row>
    <row r="9" spans="1:8" ht="23.25" customHeight="1">
      <c r="A9" s="1"/>
      <c r="B9" s="5" t="s">
        <v>9</v>
      </c>
      <c r="C9" s="6">
        <f>'県外ﾌﾞﾛｯｸ別移動'!$I$6</f>
        <v>35</v>
      </c>
      <c r="D9" s="6">
        <f>'県外ﾌﾞﾛｯｸ別移動'!$S$6</f>
        <v>20</v>
      </c>
      <c r="E9" s="6">
        <f aca="true" t="shared" si="0" ref="E9:E16">C9-D9</f>
        <v>15</v>
      </c>
      <c r="F9" s="6">
        <f aca="true" t="shared" si="1" ref="F9:G16">ROUND(C9/C$7,2)*100</f>
        <v>2</v>
      </c>
      <c r="G9" s="6">
        <f t="shared" si="1"/>
        <v>1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79</v>
      </c>
      <c r="D10" s="6">
        <f>'県外ﾌﾞﾛｯｸ別移動'!$R$6</f>
        <v>96</v>
      </c>
      <c r="E10" s="6">
        <f t="shared" si="0"/>
        <v>-17</v>
      </c>
      <c r="F10" s="6">
        <f t="shared" si="1"/>
        <v>5</v>
      </c>
      <c r="G10" s="6">
        <f t="shared" si="1"/>
        <v>6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155</v>
      </c>
      <c r="D11" s="6">
        <f>'県外ﾌﾞﾛｯｸ別移動'!$Q$6</f>
        <v>175</v>
      </c>
      <c r="E11" s="6">
        <f t="shared" si="0"/>
        <v>-20</v>
      </c>
      <c r="F11" s="6">
        <f t="shared" si="1"/>
        <v>11</v>
      </c>
      <c r="G11" s="6">
        <f t="shared" si="1"/>
        <v>11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81</v>
      </c>
      <c r="D12" s="6">
        <f>'県外ﾌﾞﾛｯｸ別移動'!$P$6</f>
        <v>91</v>
      </c>
      <c r="E12" s="6">
        <f t="shared" si="0"/>
        <v>-10</v>
      </c>
      <c r="F12" s="6">
        <f t="shared" si="1"/>
        <v>5</v>
      </c>
      <c r="G12" s="6">
        <f t="shared" si="1"/>
        <v>6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221</v>
      </c>
      <c r="D13" s="6">
        <f>'県外ﾌﾞﾛｯｸ別移動'!$O$6</f>
        <v>226</v>
      </c>
      <c r="E13" s="6">
        <f t="shared" si="0"/>
        <v>-5</v>
      </c>
      <c r="F13" s="6">
        <f t="shared" si="1"/>
        <v>15</v>
      </c>
      <c r="G13" s="6">
        <f t="shared" si="1"/>
        <v>14.000000000000002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18</v>
      </c>
      <c r="D14" s="6">
        <f>'県外ﾌﾞﾛｯｸ別移動'!$N$6</f>
        <v>23</v>
      </c>
      <c r="E14" s="6">
        <f t="shared" si="0"/>
        <v>-5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23</v>
      </c>
      <c r="D15" s="6">
        <f>'県外ﾌﾞﾛｯｸ別移動'!$M$6</f>
        <v>6</v>
      </c>
      <c r="E15" s="6">
        <f t="shared" si="0"/>
        <v>17</v>
      </c>
      <c r="F15" s="6">
        <f t="shared" si="1"/>
        <v>2</v>
      </c>
      <c r="G15" s="6">
        <f t="shared" si="1"/>
        <v>0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146</v>
      </c>
      <c r="D16" s="6">
        <f>'県外ﾌﾞﾛｯｸ別移動'!$U$6</f>
        <v>298</v>
      </c>
      <c r="E16" s="6">
        <f t="shared" si="0"/>
        <v>-152</v>
      </c>
      <c r="F16" s="6">
        <f t="shared" si="1"/>
        <v>10</v>
      </c>
      <c r="G16" s="6">
        <f t="shared" si="1"/>
        <v>18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8" customWidth="1"/>
    <col min="17" max="16384" width="9.125" style="8" customWidth="1"/>
  </cols>
  <sheetData>
    <row r="1" spans="15:16" ht="11.25" customHeight="1">
      <c r="O1" s="188" t="s">
        <v>18</v>
      </c>
      <c r="P1" s="188"/>
    </row>
    <row r="2" spans="1:21" ht="18.75" customHeight="1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0" t="s">
        <v>20</v>
      </c>
      <c r="P3" s="190"/>
      <c r="Q3" s="11"/>
      <c r="R3" s="12"/>
      <c r="S3" s="12"/>
      <c r="T3" s="12"/>
    </row>
    <row r="4" spans="1:16" ht="13.5" customHeight="1">
      <c r="A4" s="191" t="s">
        <v>21</v>
      </c>
      <c r="B4" s="194" t="s">
        <v>22</v>
      </c>
      <c r="C4" s="197" t="s">
        <v>23</v>
      </c>
      <c r="D4" s="198"/>
      <c r="E4" s="198"/>
      <c r="F4" s="198"/>
      <c r="G4" s="198"/>
      <c r="H4" s="198"/>
      <c r="I4" s="198" t="s">
        <v>24</v>
      </c>
      <c r="J4" s="198"/>
      <c r="K4" s="198"/>
      <c r="L4" s="198"/>
      <c r="M4" s="198"/>
      <c r="N4" s="199"/>
      <c r="O4" s="197" t="s">
        <v>25</v>
      </c>
      <c r="P4" s="200"/>
    </row>
    <row r="5" spans="1:16" ht="13.5" customHeight="1">
      <c r="A5" s="192"/>
      <c r="B5" s="195"/>
      <c r="C5" s="181" t="s">
        <v>26</v>
      </c>
      <c r="D5" s="182"/>
      <c r="E5" s="183"/>
      <c r="F5" s="181" t="s">
        <v>27</v>
      </c>
      <c r="G5" s="182"/>
      <c r="H5" s="183"/>
      <c r="I5" s="181" t="s">
        <v>26</v>
      </c>
      <c r="J5" s="182"/>
      <c r="K5" s="183"/>
      <c r="L5" s="181" t="s">
        <v>27</v>
      </c>
      <c r="M5" s="182"/>
      <c r="N5" s="183"/>
      <c r="O5" s="184" t="s">
        <v>26</v>
      </c>
      <c r="P5" s="186" t="s">
        <v>27</v>
      </c>
    </row>
    <row r="6" spans="1:16" ht="12.75">
      <c r="A6" s="193"/>
      <c r="B6" s="196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5"/>
      <c r="P6" s="187"/>
    </row>
    <row r="7" spans="1:19" ht="18.75" customHeight="1">
      <c r="A7" s="16" t="s">
        <v>31</v>
      </c>
      <c r="B7" s="17">
        <v>5226</v>
      </c>
      <c r="C7" s="18">
        <v>1049</v>
      </c>
      <c r="D7" s="19">
        <v>525</v>
      </c>
      <c r="E7" s="20">
        <v>524</v>
      </c>
      <c r="F7" s="18">
        <v>1049</v>
      </c>
      <c r="G7" s="19">
        <v>525</v>
      </c>
      <c r="H7" s="20">
        <v>524</v>
      </c>
      <c r="I7" s="18">
        <v>1474</v>
      </c>
      <c r="J7" s="19">
        <v>811</v>
      </c>
      <c r="K7" s="20">
        <v>663</v>
      </c>
      <c r="L7" s="18">
        <v>1623</v>
      </c>
      <c r="M7" s="19">
        <v>822</v>
      </c>
      <c r="N7" s="20">
        <v>801</v>
      </c>
      <c r="O7" s="21">
        <v>17</v>
      </c>
      <c r="P7" s="22">
        <v>14</v>
      </c>
      <c r="R7" s="23"/>
      <c r="S7" s="23"/>
    </row>
    <row r="8" spans="1:18" ht="18.75" customHeight="1">
      <c r="A8" s="16" t="s">
        <v>32</v>
      </c>
      <c r="B8" s="17">
        <v>4902</v>
      </c>
      <c r="C8" s="18">
        <v>974</v>
      </c>
      <c r="D8" s="19">
        <v>481</v>
      </c>
      <c r="E8" s="20">
        <v>493</v>
      </c>
      <c r="F8" s="18">
        <v>962</v>
      </c>
      <c r="G8" s="19">
        <v>483</v>
      </c>
      <c r="H8" s="20">
        <v>479</v>
      </c>
      <c r="I8" s="18">
        <v>1386</v>
      </c>
      <c r="J8" s="19">
        <v>757</v>
      </c>
      <c r="K8" s="20">
        <v>629</v>
      </c>
      <c r="L8" s="18">
        <v>1552</v>
      </c>
      <c r="M8" s="19">
        <v>777</v>
      </c>
      <c r="N8" s="20">
        <v>775</v>
      </c>
      <c r="O8" s="21">
        <v>15</v>
      </c>
      <c r="P8" s="22">
        <v>13</v>
      </c>
      <c r="R8" s="23"/>
    </row>
    <row r="9" spans="1:16" ht="18.75" customHeight="1">
      <c r="A9" s="16" t="s">
        <v>33</v>
      </c>
      <c r="B9" s="17">
        <v>324</v>
      </c>
      <c r="C9" s="18">
        <v>75</v>
      </c>
      <c r="D9" s="19">
        <v>44</v>
      </c>
      <c r="E9" s="20">
        <v>31</v>
      </c>
      <c r="F9" s="18">
        <v>87</v>
      </c>
      <c r="G9" s="19">
        <v>42</v>
      </c>
      <c r="H9" s="20">
        <v>45</v>
      </c>
      <c r="I9" s="18">
        <v>88</v>
      </c>
      <c r="J9" s="19">
        <v>54</v>
      </c>
      <c r="K9" s="20">
        <v>34</v>
      </c>
      <c r="L9" s="18">
        <v>71</v>
      </c>
      <c r="M9" s="19">
        <v>45</v>
      </c>
      <c r="N9" s="20">
        <v>26</v>
      </c>
      <c r="O9" s="21">
        <v>2</v>
      </c>
      <c r="P9" s="22">
        <v>1</v>
      </c>
    </row>
    <row r="10" spans="1:16" ht="18.75" customHeight="1">
      <c r="A10" s="24" t="s">
        <v>34</v>
      </c>
      <c r="B10" s="25">
        <v>1939</v>
      </c>
      <c r="C10" s="26">
        <v>414</v>
      </c>
      <c r="D10" s="27">
        <v>204</v>
      </c>
      <c r="E10" s="28">
        <v>210</v>
      </c>
      <c r="F10" s="26">
        <v>256</v>
      </c>
      <c r="G10" s="27">
        <v>137</v>
      </c>
      <c r="H10" s="28">
        <v>119</v>
      </c>
      <c r="I10" s="26">
        <v>592</v>
      </c>
      <c r="J10" s="27">
        <v>326</v>
      </c>
      <c r="K10" s="28">
        <v>266</v>
      </c>
      <c r="L10" s="26">
        <v>672</v>
      </c>
      <c r="M10" s="27">
        <v>358</v>
      </c>
      <c r="N10" s="28">
        <v>314</v>
      </c>
      <c r="O10" s="29">
        <v>5</v>
      </c>
      <c r="P10" s="30">
        <v>0</v>
      </c>
    </row>
    <row r="11" spans="1:16" ht="18.75" customHeight="1">
      <c r="A11" s="24" t="s">
        <v>35</v>
      </c>
      <c r="B11" s="25">
        <v>694</v>
      </c>
      <c r="C11" s="26">
        <v>122</v>
      </c>
      <c r="D11" s="27">
        <v>53</v>
      </c>
      <c r="E11" s="28">
        <v>69</v>
      </c>
      <c r="F11" s="26">
        <v>138</v>
      </c>
      <c r="G11" s="27">
        <v>67</v>
      </c>
      <c r="H11" s="28">
        <v>71</v>
      </c>
      <c r="I11" s="26">
        <v>177</v>
      </c>
      <c r="J11" s="27">
        <v>94</v>
      </c>
      <c r="K11" s="28">
        <v>83</v>
      </c>
      <c r="L11" s="26">
        <v>252</v>
      </c>
      <c r="M11" s="27">
        <v>117</v>
      </c>
      <c r="N11" s="28">
        <v>135</v>
      </c>
      <c r="O11" s="29">
        <v>3</v>
      </c>
      <c r="P11" s="30">
        <v>2</v>
      </c>
    </row>
    <row r="12" spans="1:16" ht="18.75" customHeight="1">
      <c r="A12" s="24" t="s">
        <v>36</v>
      </c>
      <c r="B12" s="25">
        <v>434</v>
      </c>
      <c r="C12" s="26">
        <v>55</v>
      </c>
      <c r="D12" s="27">
        <v>31</v>
      </c>
      <c r="E12" s="28">
        <v>24</v>
      </c>
      <c r="F12" s="26">
        <v>61</v>
      </c>
      <c r="G12" s="27">
        <v>31</v>
      </c>
      <c r="H12" s="28">
        <v>30</v>
      </c>
      <c r="I12" s="26">
        <v>154</v>
      </c>
      <c r="J12" s="27">
        <v>100</v>
      </c>
      <c r="K12" s="28">
        <v>54</v>
      </c>
      <c r="L12" s="26">
        <v>163</v>
      </c>
      <c r="M12" s="27">
        <v>100</v>
      </c>
      <c r="N12" s="28">
        <v>63</v>
      </c>
      <c r="O12" s="29">
        <v>1</v>
      </c>
      <c r="P12" s="30">
        <v>0</v>
      </c>
    </row>
    <row r="13" spans="1:16" ht="18.75" customHeight="1">
      <c r="A13" s="24" t="s">
        <v>37</v>
      </c>
      <c r="B13" s="25">
        <v>235</v>
      </c>
      <c r="C13" s="26">
        <v>29</v>
      </c>
      <c r="D13" s="27">
        <v>19</v>
      </c>
      <c r="E13" s="28">
        <v>10</v>
      </c>
      <c r="F13" s="26">
        <v>31</v>
      </c>
      <c r="G13" s="27">
        <v>15</v>
      </c>
      <c r="H13" s="28">
        <v>16</v>
      </c>
      <c r="I13" s="26">
        <v>80</v>
      </c>
      <c r="J13" s="27">
        <v>37</v>
      </c>
      <c r="K13" s="28">
        <v>43</v>
      </c>
      <c r="L13" s="26">
        <v>95</v>
      </c>
      <c r="M13" s="27">
        <v>47</v>
      </c>
      <c r="N13" s="28">
        <v>48</v>
      </c>
      <c r="O13" s="29">
        <v>0</v>
      </c>
      <c r="P13" s="30">
        <v>0</v>
      </c>
    </row>
    <row r="14" spans="1:16" ht="18.75" customHeight="1">
      <c r="A14" s="24" t="s">
        <v>38</v>
      </c>
      <c r="B14" s="25">
        <v>252</v>
      </c>
      <c r="C14" s="26">
        <v>42</v>
      </c>
      <c r="D14" s="27">
        <v>23</v>
      </c>
      <c r="E14" s="28">
        <v>19</v>
      </c>
      <c r="F14" s="26">
        <v>74</v>
      </c>
      <c r="G14" s="27">
        <v>29</v>
      </c>
      <c r="H14" s="28">
        <v>45</v>
      </c>
      <c r="I14" s="26">
        <v>82</v>
      </c>
      <c r="J14" s="27">
        <v>41</v>
      </c>
      <c r="K14" s="28">
        <v>41</v>
      </c>
      <c r="L14" s="26">
        <v>54</v>
      </c>
      <c r="M14" s="27">
        <v>29</v>
      </c>
      <c r="N14" s="28">
        <v>25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158</v>
      </c>
      <c r="C15" s="26">
        <v>27</v>
      </c>
      <c r="D15" s="27">
        <v>13</v>
      </c>
      <c r="E15" s="28">
        <v>14</v>
      </c>
      <c r="F15" s="26">
        <v>62</v>
      </c>
      <c r="G15" s="27">
        <v>30</v>
      </c>
      <c r="H15" s="28">
        <v>32</v>
      </c>
      <c r="I15" s="26">
        <v>41</v>
      </c>
      <c r="J15" s="27">
        <v>26</v>
      </c>
      <c r="K15" s="28">
        <v>15</v>
      </c>
      <c r="L15" s="26">
        <v>28</v>
      </c>
      <c r="M15" s="27">
        <v>8</v>
      </c>
      <c r="N15" s="28">
        <v>20</v>
      </c>
      <c r="O15" s="29">
        <v>0</v>
      </c>
      <c r="P15" s="30">
        <v>0</v>
      </c>
    </row>
    <row r="16" spans="1:16" ht="18.75" customHeight="1">
      <c r="A16" s="24" t="s">
        <v>40</v>
      </c>
      <c r="B16" s="25">
        <v>66</v>
      </c>
      <c r="C16" s="26">
        <v>14</v>
      </c>
      <c r="D16" s="27">
        <v>6</v>
      </c>
      <c r="E16" s="28">
        <v>8</v>
      </c>
      <c r="F16" s="26">
        <v>30</v>
      </c>
      <c r="G16" s="27">
        <v>14</v>
      </c>
      <c r="H16" s="28">
        <v>16</v>
      </c>
      <c r="I16" s="26">
        <v>7</v>
      </c>
      <c r="J16" s="27">
        <v>5</v>
      </c>
      <c r="K16" s="28">
        <v>2</v>
      </c>
      <c r="L16" s="26">
        <v>14</v>
      </c>
      <c r="M16" s="27">
        <v>8</v>
      </c>
      <c r="N16" s="28">
        <v>6</v>
      </c>
      <c r="O16" s="29">
        <v>0</v>
      </c>
      <c r="P16" s="30">
        <v>1</v>
      </c>
    </row>
    <row r="17" spans="1:16" ht="18.75" customHeight="1">
      <c r="A17" s="24" t="s">
        <v>41</v>
      </c>
      <c r="B17" s="25">
        <v>90</v>
      </c>
      <c r="C17" s="26">
        <v>15</v>
      </c>
      <c r="D17" s="27">
        <v>10</v>
      </c>
      <c r="E17" s="28">
        <v>5</v>
      </c>
      <c r="F17" s="26">
        <v>22</v>
      </c>
      <c r="G17" s="27">
        <v>10</v>
      </c>
      <c r="H17" s="28">
        <v>12</v>
      </c>
      <c r="I17" s="26">
        <v>25</v>
      </c>
      <c r="J17" s="27">
        <v>13</v>
      </c>
      <c r="K17" s="28">
        <v>12</v>
      </c>
      <c r="L17" s="26">
        <v>25</v>
      </c>
      <c r="M17" s="27">
        <v>14</v>
      </c>
      <c r="N17" s="28">
        <v>11</v>
      </c>
      <c r="O17" s="29">
        <v>0</v>
      </c>
      <c r="P17" s="30">
        <v>3</v>
      </c>
    </row>
    <row r="18" spans="1:16" ht="18.75" customHeight="1">
      <c r="A18" s="24" t="s">
        <v>42</v>
      </c>
      <c r="B18" s="25">
        <v>103</v>
      </c>
      <c r="C18" s="26">
        <v>19</v>
      </c>
      <c r="D18" s="27">
        <v>10</v>
      </c>
      <c r="E18" s="28">
        <v>9</v>
      </c>
      <c r="F18" s="26">
        <v>32</v>
      </c>
      <c r="G18" s="27">
        <v>15</v>
      </c>
      <c r="H18" s="28">
        <v>17</v>
      </c>
      <c r="I18" s="26">
        <v>29</v>
      </c>
      <c r="J18" s="27">
        <v>16</v>
      </c>
      <c r="K18" s="28">
        <v>13</v>
      </c>
      <c r="L18" s="26">
        <v>23</v>
      </c>
      <c r="M18" s="27">
        <v>6</v>
      </c>
      <c r="N18" s="28">
        <v>17</v>
      </c>
      <c r="O18" s="29">
        <v>0</v>
      </c>
      <c r="P18" s="30">
        <v>0</v>
      </c>
    </row>
    <row r="19" spans="1:16" ht="18.75" customHeight="1">
      <c r="A19" s="24" t="s">
        <v>43</v>
      </c>
      <c r="B19" s="25">
        <v>170</v>
      </c>
      <c r="C19" s="26">
        <v>51</v>
      </c>
      <c r="D19" s="27">
        <v>24</v>
      </c>
      <c r="E19" s="28">
        <v>27</v>
      </c>
      <c r="F19" s="26">
        <v>58</v>
      </c>
      <c r="G19" s="27">
        <v>29</v>
      </c>
      <c r="H19" s="28">
        <v>29</v>
      </c>
      <c r="I19" s="26">
        <v>38</v>
      </c>
      <c r="J19" s="27">
        <v>21</v>
      </c>
      <c r="K19" s="28">
        <v>17</v>
      </c>
      <c r="L19" s="26">
        <v>23</v>
      </c>
      <c r="M19" s="27">
        <v>14</v>
      </c>
      <c r="N19" s="28">
        <v>9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247</v>
      </c>
      <c r="C20" s="26">
        <v>60</v>
      </c>
      <c r="D20" s="27">
        <v>29</v>
      </c>
      <c r="E20" s="28">
        <v>31</v>
      </c>
      <c r="F20" s="26">
        <v>47</v>
      </c>
      <c r="G20" s="27">
        <v>24</v>
      </c>
      <c r="H20" s="28">
        <v>23</v>
      </c>
      <c r="I20" s="26">
        <v>44</v>
      </c>
      <c r="J20" s="27">
        <v>18</v>
      </c>
      <c r="K20" s="28">
        <v>26</v>
      </c>
      <c r="L20" s="26">
        <v>94</v>
      </c>
      <c r="M20" s="27">
        <v>31</v>
      </c>
      <c r="N20" s="28">
        <v>63</v>
      </c>
      <c r="O20" s="29">
        <v>1</v>
      </c>
      <c r="P20" s="30">
        <v>1</v>
      </c>
    </row>
    <row r="21" spans="1:16" ht="18.75" customHeight="1">
      <c r="A21" s="24" t="s">
        <v>45</v>
      </c>
      <c r="B21" s="25">
        <v>137</v>
      </c>
      <c r="C21" s="26">
        <v>39</v>
      </c>
      <c r="D21" s="27">
        <v>20</v>
      </c>
      <c r="E21" s="28">
        <v>19</v>
      </c>
      <c r="F21" s="26">
        <v>41</v>
      </c>
      <c r="G21" s="27">
        <v>23</v>
      </c>
      <c r="H21" s="28">
        <v>18</v>
      </c>
      <c r="I21" s="26">
        <v>29</v>
      </c>
      <c r="J21" s="27">
        <v>18</v>
      </c>
      <c r="K21" s="28">
        <v>11</v>
      </c>
      <c r="L21" s="26">
        <v>21</v>
      </c>
      <c r="M21" s="27">
        <v>12</v>
      </c>
      <c r="N21" s="28">
        <v>9</v>
      </c>
      <c r="O21" s="29">
        <v>2</v>
      </c>
      <c r="P21" s="30">
        <v>5</v>
      </c>
    </row>
    <row r="22" spans="1:16" ht="18.75" customHeight="1">
      <c r="A22" s="24" t="s">
        <v>46</v>
      </c>
      <c r="B22" s="25">
        <v>243</v>
      </c>
      <c r="C22" s="26">
        <v>64</v>
      </c>
      <c r="D22" s="27">
        <v>29</v>
      </c>
      <c r="E22" s="28">
        <v>35</v>
      </c>
      <c r="F22" s="26">
        <v>66</v>
      </c>
      <c r="G22" s="27">
        <v>38</v>
      </c>
      <c r="H22" s="28">
        <v>28</v>
      </c>
      <c r="I22" s="26">
        <v>65</v>
      </c>
      <c r="J22" s="27">
        <v>27</v>
      </c>
      <c r="K22" s="28">
        <v>38</v>
      </c>
      <c r="L22" s="26">
        <v>46</v>
      </c>
      <c r="M22" s="27">
        <v>20</v>
      </c>
      <c r="N22" s="28">
        <v>26</v>
      </c>
      <c r="O22" s="29">
        <v>1</v>
      </c>
      <c r="P22" s="30">
        <v>1</v>
      </c>
    </row>
    <row r="23" spans="1:16" ht="18.75" customHeight="1">
      <c r="A23" s="24" t="s">
        <v>47</v>
      </c>
      <c r="B23" s="25">
        <v>134</v>
      </c>
      <c r="C23" s="26">
        <v>23</v>
      </c>
      <c r="D23" s="27">
        <v>10</v>
      </c>
      <c r="E23" s="28">
        <v>13</v>
      </c>
      <c r="F23" s="26">
        <v>44</v>
      </c>
      <c r="G23" s="27">
        <v>21</v>
      </c>
      <c r="H23" s="28">
        <v>23</v>
      </c>
      <c r="I23" s="26">
        <v>23</v>
      </c>
      <c r="J23" s="27">
        <v>15</v>
      </c>
      <c r="K23" s="28">
        <v>8</v>
      </c>
      <c r="L23" s="26">
        <v>42</v>
      </c>
      <c r="M23" s="27">
        <v>13</v>
      </c>
      <c r="N23" s="28">
        <v>29</v>
      </c>
      <c r="O23" s="29">
        <v>2</v>
      </c>
      <c r="P23" s="30">
        <v>0</v>
      </c>
    </row>
    <row r="24" spans="1:16" ht="18.75" customHeight="1">
      <c r="A24" s="16" t="s">
        <v>48</v>
      </c>
      <c r="B24" s="17">
        <v>5</v>
      </c>
      <c r="C24" s="18">
        <v>1</v>
      </c>
      <c r="D24" s="19">
        <v>1</v>
      </c>
      <c r="E24" s="20">
        <v>0</v>
      </c>
      <c r="F24" s="18">
        <v>0</v>
      </c>
      <c r="G24" s="19">
        <v>0</v>
      </c>
      <c r="H24" s="20">
        <v>0</v>
      </c>
      <c r="I24" s="18">
        <v>1</v>
      </c>
      <c r="J24" s="19">
        <v>0</v>
      </c>
      <c r="K24" s="20">
        <v>1</v>
      </c>
      <c r="L24" s="18">
        <v>3</v>
      </c>
      <c r="M24" s="19">
        <v>1</v>
      </c>
      <c r="N24" s="20">
        <v>2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5</v>
      </c>
      <c r="C25" s="26">
        <v>1</v>
      </c>
      <c r="D25" s="27">
        <v>1</v>
      </c>
      <c r="E25" s="28">
        <v>0</v>
      </c>
      <c r="F25" s="26">
        <v>0</v>
      </c>
      <c r="G25" s="27">
        <v>0</v>
      </c>
      <c r="H25" s="28">
        <v>0</v>
      </c>
      <c r="I25" s="26">
        <v>1</v>
      </c>
      <c r="J25" s="27">
        <v>0</v>
      </c>
      <c r="K25" s="28">
        <v>1</v>
      </c>
      <c r="L25" s="26">
        <v>3</v>
      </c>
      <c r="M25" s="27">
        <v>1</v>
      </c>
      <c r="N25" s="28">
        <v>2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167</v>
      </c>
      <c r="C26" s="18">
        <v>47</v>
      </c>
      <c r="D26" s="19">
        <v>29</v>
      </c>
      <c r="E26" s="20">
        <v>18</v>
      </c>
      <c r="F26" s="18">
        <v>52</v>
      </c>
      <c r="G26" s="19">
        <v>26</v>
      </c>
      <c r="H26" s="20">
        <v>26</v>
      </c>
      <c r="I26" s="18">
        <v>29</v>
      </c>
      <c r="J26" s="19">
        <v>14</v>
      </c>
      <c r="K26" s="20">
        <v>15</v>
      </c>
      <c r="L26" s="18">
        <v>37</v>
      </c>
      <c r="M26" s="19">
        <v>25</v>
      </c>
      <c r="N26" s="20">
        <v>12</v>
      </c>
      <c r="O26" s="21">
        <v>1</v>
      </c>
      <c r="P26" s="22">
        <v>1</v>
      </c>
    </row>
    <row r="27" spans="1:16" ht="18.75" customHeight="1">
      <c r="A27" s="24" t="s">
        <v>51</v>
      </c>
      <c r="B27" s="25">
        <v>167</v>
      </c>
      <c r="C27" s="26">
        <v>47</v>
      </c>
      <c r="D27" s="27">
        <v>29</v>
      </c>
      <c r="E27" s="28">
        <v>18</v>
      </c>
      <c r="F27" s="26">
        <v>52</v>
      </c>
      <c r="G27" s="27">
        <v>26</v>
      </c>
      <c r="H27" s="28">
        <v>26</v>
      </c>
      <c r="I27" s="26">
        <v>29</v>
      </c>
      <c r="J27" s="27">
        <v>14</v>
      </c>
      <c r="K27" s="28">
        <v>15</v>
      </c>
      <c r="L27" s="26">
        <v>37</v>
      </c>
      <c r="M27" s="27">
        <v>25</v>
      </c>
      <c r="N27" s="28">
        <v>12</v>
      </c>
      <c r="O27" s="29">
        <v>1</v>
      </c>
      <c r="P27" s="30">
        <v>1</v>
      </c>
    </row>
    <row r="28" spans="1:16" ht="18.75" customHeight="1">
      <c r="A28" s="16" t="s">
        <v>52</v>
      </c>
      <c r="B28" s="17">
        <v>152</v>
      </c>
      <c r="C28" s="18">
        <v>27</v>
      </c>
      <c r="D28" s="19">
        <v>14</v>
      </c>
      <c r="E28" s="20">
        <v>13</v>
      </c>
      <c r="F28" s="18">
        <v>35</v>
      </c>
      <c r="G28" s="19">
        <v>16</v>
      </c>
      <c r="H28" s="20">
        <v>19</v>
      </c>
      <c r="I28" s="18">
        <v>58</v>
      </c>
      <c r="J28" s="19">
        <v>40</v>
      </c>
      <c r="K28" s="20">
        <v>18</v>
      </c>
      <c r="L28" s="18">
        <v>31</v>
      </c>
      <c r="M28" s="19">
        <v>19</v>
      </c>
      <c r="N28" s="20">
        <v>12</v>
      </c>
      <c r="O28" s="21">
        <v>1</v>
      </c>
      <c r="P28" s="22">
        <v>0</v>
      </c>
    </row>
    <row r="29" spans="1:16" ht="18.75" customHeight="1">
      <c r="A29" s="24" t="s">
        <v>53</v>
      </c>
      <c r="B29" s="25">
        <v>47</v>
      </c>
      <c r="C29" s="26">
        <v>7</v>
      </c>
      <c r="D29" s="27">
        <v>4</v>
      </c>
      <c r="E29" s="28">
        <v>3</v>
      </c>
      <c r="F29" s="26">
        <v>16</v>
      </c>
      <c r="G29" s="27">
        <v>6</v>
      </c>
      <c r="H29" s="28">
        <v>10</v>
      </c>
      <c r="I29" s="26">
        <v>13</v>
      </c>
      <c r="J29" s="27">
        <v>5</v>
      </c>
      <c r="K29" s="28">
        <v>8</v>
      </c>
      <c r="L29" s="26">
        <v>10</v>
      </c>
      <c r="M29" s="27">
        <v>2</v>
      </c>
      <c r="N29" s="28">
        <v>8</v>
      </c>
      <c r="O29" s="29">
        <v>1</v>
      </c>
      <c r="P29" s="30">
        <v>0</v>
      </c>
    </row>
    <row r="30" spans="1:16" ht="18.75" customHeight="1" thickBot="1">
      <c r="A30" s="31" t="s">
        <v>54</v>
      </c>
      <c r="B30" s="32">
        <v>105</v>
      </c>
      <c r="C30" s="33">
        <v>20</v>
      </c>
      <c r="D30" s="34">
        <v>10</v>
      </c>
      <c r="E30" s="35">
        <v>10</v>
      </c>
      <c r="F30" s="33">
        <v>19</v>
      </c>
      <c r="G30" s="34">
        <v>10</v>
      </c>
      <c r="H30" s="35">
        <v>9</v>
      </c>
      <c r="I30" s="33">
        <v>45</v>
      </c>
      <c r="J30" s="34">
        <v>35</v>
      </c>
      <c r="K30" s="35">
        <v>10</v>
      </c>
      <c r="L30" s="33">
        <v>21</v>
      </c>
      <c r="M30" s="34">
        <v>17</v>
      </c>
      <c r="N30" s="35">
        <v>4</v>
      </c>
      <c r="O30" s="36">
        <v>0</v>
      </c>
      <c r="P30" s="37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1" t="s">
        <v>55</v>
      </c>
      <c r="T1" s="201"/>
    </row>
    <row r="2" spans="1:21" ht="18.75" customHeight="1">
      <c r="A2" s="202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203" t="s">
        <v>20</v>
      </c>
      <c r="S3" s="203"/>
      <c r="T3" s="203"/>
    </row>
    <row r="4" spans="1:20" s="47" customFormat="1" ht="27.75" customHeight="1">
      <c r="A4" s="42" t="s">
        <v>57</v>
      </c>
      <c r="B4" s="43" t="s">
        <v>58</v>
      </c>
      <c r="C4" s="44" t="s">
        <v>59</v>
      </c>
      <c r="D4" s="44" t="s">
        <v>60</v>
      </c>
      <c r="E4" s="44" t="s">
        <v>61</v>
      </c>
      <c r="F4" s="44" t="s">
        <v>62</v>
      </c>
      <c r="G4" s="44" t="s">
        <v>63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71</v>
      </c>
      <c r="P4" s="44" t="s">
        <v>72</v>
      </c>
      <c r="Q4" s="44" t="s">
        <v>73</v>
      </c>
      <c r="R4" s="44" t="s">
        <v>74</v>
      </c>
      <c r="S4" s="45" t="s">
        <v>75</v>
      </c>
      <c r="T4" s="46" t="s">
        <v>76</v>
      </c>
    </row>
    <row r="5" spans="1:20" ht="24" customHeight="1">
      <c r="A5" s="48" t="s">
        <v>34</v>
      </c>
      <c r="B5" s="49" t="s">
        <v>77</v>
      </c>
      <c r="C5" s="50">
        <v>70</v>
      </c>
      <c r="D5" s="50">
        <v>15</v>
      </c>
      <c r="E5" s="50">
        <v>19</v>
      </c>
      <c r="F5" s="50">
        <v>53</v>
      </c>
      <c r="G5" s="50">
        <v>43</v>
      </c>
      <c r="H5" s="50">
        <v>19</v>
      </c>
      <c r="I5" s="50">
        <v>18</v>
      </c>
      <c r="J5" s="50">
        <v>7</v>
      </c>
      <c r="K5" s="50">
        <v>15</v>
      </c>
      <c r="L5" s="50">
        <v>17</v>
      </c>
      <c r="M5" s="50">
        <v>37</v>
      </c>
      <c r="N5" s="50">
        <v>49</v>
      </c>
      <c r="O5" s="50">
        <v>17</v>
      </c>
      <c r="P5" s="50">
        <v>0</v>
      </c>
      <c r="Q5" s="50">
        <v>21</v>
      </c>
      <c r="R5" s="50">
        <v>7</v>
      </c>
      <c r="S5" s="51">
        <v>7</v>
      </c>
      <c r="T5" s="52">
        <v>414</v>
      </c>
    </row>
    <row r="6" spans="1:20" ht="24" customHeight="1">
      <c r="A6" s="48" t="s">
        <v>35</v>
      </c>
      <c r="B6" s="53">
        <v>61</v>
      </c>
      <c r="C6" s="54" t="s">
        <v>77</v>
      </c>
      <c r="D6" s="55">
        <v>9</v>
      </c>
      <c r="E6" s="55">
        <v>0</v>
      </c>
      <c r="F6" s="55">
        <v>5</v>
      </c>
      <c r="G6" s="55">
        <v>1</v>
      </c>
      <c r="H6" s="55">
        <v>2</v>
      </c>
      <c r="I6" s="55">
        <v>0</v>
      </c>
      <c r="J6" s="55">
        <v>3</v>
      </c>
      <c r="K6" s="55">
        <v>12</v>
      </c>
      <c r="L6" s="55">
        <v>3</v>
      </c>
      <c r="M6" s="55">
        <v>1</v>
      </c>
      <c r="N6" s="55">
        <v>2</v>
      </c>
      <c r="O6" s="55">
        <v>7</v>
      </c>
      <c r="P6" s="55">
        <v>0</v>
      </c>
      <c r="Q6" s="55">
        <v>15</v>
      </c>
      <c r="R6" s="55">
        <v>1</v>
      </c>
      <c r="S6" s="56">
        <v>0</v>
      </c>
      <c r="T6" s="57">
        <v>122</v>
      </c>
    </row>
    <row r="7" spans="1:20" ht="24" customHeight="1">
      <c r="A7" s="48" t="s">
        <v>36</v>
      </c>
      <c r="B7" s="53">
        <v>23</v>
      </c>
      <c r="C7" s="55">
        <v>3</v>
      </c>
      <c r="D7" s="54" t="s">
        <v>77</v>
      </c>
      <c r="E7" s="55">
        <v>2</v>
      </c>
      <c r="F7" s="55">
        <v>3</v>
      </c>
      <c r="G7" s="55">
        <v>1</v>
      </c>
      <c r="H7" s="55">
        <v>0</v>
      </c>
      <c r="I7" s="55">
        <v>0</v>
      </c>
      <c r="J7" s="55">
        <v>8</v>
      </c>
      <c r="K7" s="55">
        <v>0</v>
      </c>
      <c r="L7" s="55">
        <v>6</v>
      </c>
      <c r="M7" s="55">
        <v>1</v>
      </c>
      <c r="N7" s="55">
        <v>2</v>
      </c>
      <c r="O7" s="55">
        <v>3</v>
      </c>
      <c r="P7" s="55">
        <v>0</v>
      </c>
      <c r="Q7" s="55">
        <v>3</v>
      </c>
      <c r="R7" s="55">
        <v>0</v>
      </c>
      <c r="S7" s="56">
        <v>0</v>
      </c>
      <c r="T7" s="57">
        <v>55</v>
      </c>
    </row>
    <row r="8" spans="1:20" ht="24" customHeight="1">
      <c r="A8" s="48" t="s">
        <v>37</v>
      </c>
      <c r="B8" s="53">
        <v>12</v>
      </c>
      <c r="C8" s="55">
        <v>2</v>
      </c>
      <c r="D8" s="55">
        <v>1</v>
      </c>
      <c r="E8" s="54" t="s">
        <v>78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4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1</v>
      </c>
      <c r="S8" s="56">
        <v>9</v>
      </c>
      <c r="T8" s="57">
        <v>29</v>
      </c>
    </row>
    <row r="9" spans="1:20" ht="24" customHeight="1">
      <c r="A9" s="48" t="s">
        <v>38</v>
      </c>
      <c r="B9" s="53">
        <v>22</v>
      </c>
      <c r="C9" s="55">
        <v>4</v>
      </c>
      <c r="D9" s="55">
        <v>5</v>
      </c>
      <c r="E9" s="55">
        <v>2</v>
      </c>
      <c r="F9" s="54" t="s">
        <v>78</v>
      </c>
      <c r="G9" s="55">
        <v>1</v>
      </c>
      <c r="H9" s="55">
        <v>1</v>
      </c>
      <c r="I9" s="55">
        <v>0</v>
      </c>
      <c r="J9" s="55">
        <v>1</v>
      </c>
      <c r="K9" s="55">
        <v>3</v>
      </c>
      <c r="L9" s="55">
        <v>0</v>
      </c>
      <c r="M9" s="55">
        <v>0</v>
      </c>
      <c r="N9" s="55">
        <v>2</v>
      </c>
      <c r="O9" s="55">
        <v>0</v>
      </c>
      <c r="P9" s="55">
        <v>0</v>
      </c>
      <c r="Q9" s="55">
        <v>1</v>
      </c>
      <c r="R9" s="55">
        <v>0</v>
      </c>
      <c r="S9" s="56">
        <v>0</v>
      </c>
      <c r="T9" s="57">
        <v>42</v>
      </c>
    </row>
    <row r="10" spans="1:20" ht="24" customHeight="1">
      <c r="A10" s="48" t="s">
        <v>39</v>
      </c>
      <c r="B10" s="53">
        <v>14</v>
      </c>
      <c r="C10" s="55">
        <v>0</v>
      </c>
      <c r="D10" s="55">
        <v>1</v>
      </c>
      <c r="E10" s="55">
        <v>0</v>
      </c>
      <c r="F10" s="55">
        <v>3</v>
      </c>
      <c r="G10" s="54" t="s">
        <v>78</v>
      </c>
      <c r="H10" s="55">
        <v>7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>
        <v>1</v>
      </c>
      <c r="P10" s="55">
        <v>0</v>
      </c>
      <c r="Q10" s="55">
        <v>0</v>
      </c>
      <c r="R10" s="55">
        <v>0</v>
      </c>
      <c r="S10" s="56">
        <v>0</v>
      </c>
      <c r="T10" s="57">
        <v>27</v>
      </c>
    </row>
    <row r="11" spans="1:20" ht="24" customHeight="1">
      <c r="A11" s="48" t="s">
        <v>40</v>
      </c>
      <c r="B11" s="53">
        <v>3</v>
      </c>
      <c r="C11" s="55">
        <v>2</v>
      </c>
      <c r="D11" s="55">
        <v>0</v>
      </c>
      <c r="E11" s="55">
        <v>0</v>
      </c>
      <c r="F11" s="55">
        <v>1</v>
      </c>
      <c r="G11" s="55">
        <v>7</v>
      </c>
      <c r="H11" s="54" t="s">
        <v>78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1</v>
      </c>
      <c r="R11" s="55">
        <v>0</v>
      </c>
      <c r="S11" s="56">
        <v>0</v>
      </c>
      <c r="T11" s="57">
        <v>14</v>
      </c>
    </row>
    <row r="12" spans="1:20" ht="24" customHeight="1">
      <c r="A12" s="48" t="s">
        <v>41</v>
      </c>
      <c r="B12" s="53">
        <v>8</v>
      </c>
      <c r="C12" s="55">
        <v>1</v>
      </c>
      <c r="D12" s="55">
        <v>0</v>
      </c>
      <c r="E12" s="55">
        <v>0</v>
      </c>
      <c r="F12" s="55">
        <v>0</v>
      </c>
      <c r="G12" s="55">
        <v>0</v>
      </c>
      <c r="H12" s="55">
        <v>1</v>
      </c>
      <c r="I12" s="54" t="s">
        <v>78</v>
      </c>
      <c r="J12" s="55">
        <v>0</v>
      </c>
      <c r="K12" s="55">
        <v>0</v>
      </c>
      <c r="L12" s="55">
        <v>0</v>
      </c>
      <c r="M12" s="55">
        <v>2</v>
      </c>
      <c r="N12" s="55">
        <v>2</v>
      </c>
      <c r="O12" s="55">
        <v>0</v>
      </c>
      <c r="P12" s="55">
        <v>0</v>
      </c>
      <c r="Q12" s="55">
        <v>0</v>
      </c>
      <c r="R12" s="55">
        <v>1</v>
      </c>
      <c r="S12" s="56">
        <v>0</v>
      </c>
      <c r="T12" s="57">
        <v>15</v>
      </c>
    </row>
    <row r="13" spans="1:20" ht="24" customHeight="1">
      <c r="A13" s="48" t="s">
        <v>42</v>
      </c>
      <c r="B13" s="53">
        <v>4</v>
      </c>
      <c r="C13" s="55">
        <v>2</v>
      </c>
      <c r="D13" s="55">
        <v>2</v>
      </c>
      <c r="E13" s="55">
        <v>0</v>
      </c>
      <c r="F13" s="55">
        <v>1</v>
      </c>
      <c r="G13" s="55">
        <v>0</v>
      </c>
      <c r="H13" s="55">
        <v>0</v>
      </c>
      <c r="I13" s="55">
        <v>0</v>
      </c>
      <c r="J13" s="54" t="s">
        <v>78</v>
      </c>
      <c r="K13" s="55">
        <v>0</v>
      </c>
      <c r="L13" s="55">
        <v>6</v>
      </c>
      <c r="M13" s="55">
        <v>0</v>
      </c>
      <c r="N13" s="55">
        <v>0</v>
      </c>
      <c r="O13" s="55">
        <v>3</v>
      </c>
      <c r="P13" s="55">
        <v>0</v>
      </c>
      <c r="Q13" s="55">
        <v>1</v>
      </c>
      <c r="R13" s="55">
        <v>0</v>
      </c>
      <c r="S13" s="56">
        <v>0</v>
      </c>
      <c r="T13" s="57">
        <v>19</v>
      </c>
    </row>
    <row r="14" spans="1:20" ht="24" customHeight="1">
      <c r="A14" s="48" t="s">
        <v>43</v>
      </c>
      <c r="B14" s="53">
        <v>8</v>
      </c>
      <c r="C14" s="55">
        <v>12</v>
      </c>
      <c r="D14" s="55">
        <v>2</v>
      </c>
      <c r="E14" s="55">
        <v>0</v>
      </c>
      <c r="F14" s="55">
        <v>3</v>
      </c>
      <c r="G14" s="55">
        <v>5</v>
      </c>
      <c r="H14" s="55">
        <v>0</v>
      </c>
      <c r="I14" s="55">
        <v>0</v>
      </c>
      <c r="J14" s="55">
        <v>3</v>
      </c>
      <c r="K14" s="54" t="s">
        <v>78</v>
      </c>
      <c r="L14" s="55">
        <v>0</v>
      </c>
      <c r="M14" s="55">
        <v>0</v>
      </c>
      <c r="N14" s="55">
        <v>0</v>
      </c>
      <c r="O14" s="55">
        <v>12</v>
      </c>
      <c r="P14" s="55">
        <v>0</v>
      </c>
      <c r="Q14" s="55">
        <v>6</v>
      </c>
      <c r="R14" s="55">
        <v>0</v>
      </c>
      <c r="S14" s="56">
        <v>0</v>
      </c>
      <c r="T14" s="57">
        <v>51</v>
      </c>
    </row>
    <row r="15" spans="1:20" ht="24" customHeight="1">
      <c r="A15" s="48" t="s">
        <v>44</v>
      </c>
      <c r="B15" s="53">
        <v>17</v>
      </c>
      <c r="C15" s="55">
        <v>3</v>
      </c>
      <c r="D15" s="55">
        <v>25</v>
      </c>
      <c r="E15" s="55">
        <v>2</v>
      </c>
      <c r="F15" s="55">
        <v>0</v>
      </c>
      <c r="G15" s="55">
        <v>1</v>
      </c>
      <c r="H15" s="55">
        <v>0</v>
      </c>
      <c r="I15" s="55">
        <v>0</v>
      </c>
      <c r="J15" s="55">
        <v>3</v>
      </c>
      <c r="K15" s="55">
        <v>6</v>
      </c>
      <c r="L15" s="54" t="s">
        <v>79</v>
      </c>
      <c r="M15" s="55">
        <v>0</v>
      </c>
      <c r="N15" s="55">
        <v>1</v>
      </c>
      <c r="O15" s="55">
        <v>0</v>
      </c>
      <c r="P15" s="55">
        <v>0</v>
      </c>
      <c r="Q15" s="55">
        <v>2</v>
      </c>
      <c r="R15" s="55">
        <v>0</v>
      </c>
      <c r="S15" s="56">
        <v>0</v>
      </c>
      <c r="T15" s="57">
        <v>60</v>
      </c>
    </row>
    <row r="16" spans="1:20" ht="24" customHeight="1">
      <c r="A16" s="48" t="s">
        <v>45</v>
      </c>
      <c r="B16" s="53">
        <v>19</v>
      </c>
      <c r="C16" s="55">
        <v>5</v>
      </c>
      <c r="D16" s="55">
        <v>0</v>
      </c>
      <c r="E16" s="55">
        <v>1</v>
      </c>
      <c r="F16" s="55">
        <v>4</v>
      </c>
      <c r="G16" s="55">
        <v>0</v>
      </c>
      <c r="H16" s="55">
        <v>0</v>
      </c>
      <c r="I16" s="55">
        <v>3</v>
      </c>
      <c r="J16" s="55">
        <v>0</v>
      </c>
      <c r="K16" s="55">
        <v>0</v>
      </c>
      <c r="L16" s="55">
        <v>5</v>
      </c>
      <c r="M16" s="54" t="s">
        <v>79</v>
      </c>
      <c r="N16" s="55">
        <v>2</v>
      </c>
      <c r="O16" s="55">
        <v>0</v>
      </c>
      <c r="P16" s="55">
        <v>0</v>
      </c>
      <c r="Q16" s="55">
        <v>0</v>
      </c>
      <c r="R16" s="55">
        <v>0</v>
      </c>
      <c r="S16" s="56">
        <v>0</v>
      </c>
      <c r="T16" s="57">
        <v>39</v>
      </c>
    </row>
    <row r="17" spans="1:20" ht="24" customHeight="1">
      <c r="A17" s="48" t="s">
        <v>46</v>
      </c>
      <c r="B17" s="53">
        <v>42</v>
      </c>
      <c r="C17" s="55">
        <v>9</v>
      </c>
      <c r="D17" s="55">
        <v>0</v>
      </c>
      <c r="E17" s="55">
        <v>1</v>
      </c>
      <c r="F17" s="55">
        <v>1</v>
      </c>
      <c r="G17" s="55">
        <v>2</v>
      </c>
      <c r="H17" s="55">
        <v>0</v>
      </c>
      <c r="I17" s="55">
        <v>0</v>
      </c>
      <c r="J17" s="55">
        <v>6</v>
      </c>
      <c r="K17" s="55">
        <v>0</v>
      </c>
      <c r="L17" s="55">
        <v>1</v>
      </c>
      <c r="M17" s="55">
        <v>0</v>
      </c>
      <c r="N17" s="54" t="s">
        <v>80</v>
      </c>
      <c r="O17" s="55">
        <v>0</v>
      </c>
      <c r="P17" s="55">
        <v>0</v>
      </c>
      <c r="Q17" s="55">
        <v>1</v>
      </c>
      <c r="R17" s="55">
        <v>1</v>
      </c>
      <c r="S17" s="56">
        <v>0</v>
      </c>
      <c r="T17" s="57">
        <v>64</v>
      </c>
    </row>
    <row r="18" spans="1:20" ht="24" customHeight="1">
      <c r="A18" s="48" t="s">
        <v>47</v>
      </c>
      <c r="B18" s="53">
        <v>5</v>
      </c>
      <c r="C18" s="55">
        <v>2</v>
      </c>
      <c r="D18" s="55">
        <v>0</v>
      </c>
      <c r="E18" s="55">
        <v>0</v>
      </c>
      <c r="F18" s="55">
        <v>0</v>
      </c>
      <c r="G18" s="55">
        <v>1</v>
      </c>
      <c r="H18" s="55">
        <v>0</v>
      </c>
      <c r="I18" s="55">
        <v>1</v>
      </c>
      <c r="J18" s="55">
        <v>1</v>
      </c>
      <c r="K18" s="55">
        <v>11</v>
      </c>
      <c r="L18" s="55">
        <v>1</v>
      </c>
      <c r="M18" s="55">
        <v>0</v>
      </c>
      <c r="N18" s="55">
        <v>0</v>
      </c>
      <c r="O18" s="54" t="s">
        <v>80</v>
      </c>
      <c r="P18" s="55">
        <v>0</v>
      </c>
      <c r="Q18" s="55">
        <v>1</v>
      </c>
      <c r="R18" s="55">
        <v>0</v>
      </c>
      <c r="S18" s="56">
        <v>0</v>
      </c>
      <c r="T18" s="57">
        <v>23</v>
      </c>
    </row>
    <row r="19" spans="1:20" ht="24" customHeight="1">
      <c r="A19" s="48" t="s">
        <v>49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1</v>
      </c>
      <c r="M19" s="55">
        <v>0</v>
      </c>
      <c r="N19" s="55">
        <v>0</v>
      </c>
      <c r="O19" s="55">
        <v>0</v>
      </c>
      <c r="P19" s="54" t="s">
        <v>80</v>
      </c>
      <c r="Q19" s="55">
        <v>0</v>
      </c>
      <c r="R19" s="55">
        <v>0</v>
      </c>
      <c r="S19" s="56">
        <v>0</v>
      </c>
      <c r="T19" s="57">
        <v>1</v>
      </c>
    </row>
    <row r="20" spans="1:20" ht="24" customHeight="1">
      <c r="A20" s="48" t="s">
        <v>51</v>
      </c>
      <c r="B20" s="53">
        <v>11</v>
      </c>
      <c r="C20" s="55">
        <v>17</v>
      </c>
      <c r="D20" s="55">
        <v>1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11</v>
      </c>
      <c r="L20" s="55">
        <v>3</v>
      </c>
      <c r="M20" s="55">
        <v>0</v>
      </c>
      <c r="N20" s="55">
        <v>3</v>
      </c>
      <c r="O20" s="55">
        <v>1</v>
      </c>
      <c r="P20" s="55">
        <v>0</v>
      </c>
      <c r="Q20" s="54" t="s">
        <v>80</v>
      </c>
      <c r="R20" s="55">
        <v>0</v>
      </c>
      <c r="S20" s="56">
        <v>0</v>
      </c>
      <c r="T20" s="57">
        <v>47</v>
      </c>
    </row>
    <row r="21" spans="1:20" ht="24" customHeight="1">
      <c r="A21" s="48" t="s">
        <v>53</v>
      </c>
      <c r="B21" s="53">
        <v>2</v>
      </c>
      <c r="C21" s="55">
        <v>0</v>
      </c>
      <c r="D21" s="55">
        <v>0</v>
      </c>
      <c r="E21" s="55">
        <v>2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4" t="s">
        <v>80</v>
      </c>
      <c r="S21" s="56">
        <v>3</v>
      </c>
      <c r="T21" s="57">
        <v>7</v>
      </c>
    </row>
    <row r="22" spans="1:20" ht="24" customHeight="1" thickBot="1">
      <c r="A22" s="48" t="s">
        <v>54</v>
      </c>
      <c r="B22" s="58">
        <v>5</v>
      </c>
      <c r="C22" s="59">
        <v>6</v>
      </c>
      <c r="D22" s="59">
        <v>0</v>
      </c>
      <c r="E22" s="59">
        <v>2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2</v>
      </c>
      <c r="O22" s="59">
        <v>0</v>
      </c>
      <c r="P22" s="59">
        <v>0</v>
      </c>
      <c r="Q22" s="59">
        <v>0</v>
      </c>
      <c r="R22" s="59">
        <v>5</v>
      </c>
      <c r="S22" s="60" t="s">
        <v>77</v>
      </c>
      <c r="T22" s="57">
        <v>20</v>
      </c>
    </row>
    <row r="23" spans="1:20" ht="24" customHeight="1" thickBot="1" thickTop="1">
      <c r="A23" s="61" t="s">
        <v>81</v>
      </c>
      <c r="B23" s="62">
        <v>256</v>
      </c>
      <c r="C23" s="63">
        <v>138</v>
      </c>
      <c r="D23" s="63">
        <v>61</v>
      </c>
      <c r="E23" s="63">
        <v>31</v>
      </c>
      <c r="F23" s="63">
        <v>74</v>
      </c>
      <c r="G23" s="63">
        <v>62</v>
      </c>
      <c r="H23" s="63">
        <v>30</v>
      </c>
      <c r="I23" s="63">
        <v>22</v>
      </c>
      <c r="J23" s="63">
        <v>32</v>
      </c>
      <c r="K23" s="63">
        <v>58</v>
      </c>
      <c r="L23" s="63">
        <v>47</v>
      </c>
      <c r="M23" s="63">
        <v>41</v>
      </c>
      <c r="N23" s="63">
        <v>66</v>
      </c>
      <c r="O23" s="63">
        <v>44</v>
      </c>
      <c r="P23" s="63">
        <v>0</v>
      </c>
      <c r="Q23" s="63">
        <v>52</v>
      </c>
      <c r="R23" s="63">
        <v>16</v>
      </c>
      <c r="S23" s="64">
        <v>19</v>
      </c>
      <c r="T23" s="65">
        <v>1049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4" t="s">
        <v>82</v>
      </c>
      <c r="U1" s="204"/>
    </row>
    <row r="2" spans="1:21" ht="18.75" customHeight="1">
      <c r="A2" s="205" t="s">
        <v>83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9"/>
      <c r="R3" s="70"/>
      <c r="S3" s="203" t="s">
        <v>20</v>
      </c>
      <c r="T3" s="203"/>
      <c r="U3" s="203"/>
    </row>
    <row r="4" spans="1:21" ht="18" customHeight="1">
      <c r="A4" s="206" t="s">
        <v>84</v>
      </c>
      <c r="B4" s="208" t="s">
        <v>85</v>
      </c>
      <c r="C4" s="209"/>
      <c r="D4" s="209"/>
      <c r="E4" s="209"/>
      <c r="F4" s="209"/>
      <c r="G4" s="209"/>
      <c r="H4" s="209"/>
      <c r="I4" s="209"/>
      <c r="J4" s="209"/>
      <c r="K4" s="210"/>
      <c r="L4" s="208" t="s">
        <v>86</v>
      </c>
      <c r="M4" s="209"/>
      <c r="N4" s="209"/>
      <c r="O4" s="209"/>
      <c r="P4" s="209"/>
      <c r="Q4" s="209"/>
      <c r="R4" s="209"/>
      <c r="S4" s="209"/>
      <c r="T4" s="209"/>
      <c r="U4" s="211"/>
    </row>
    <row r="5" spans="1:21" s="76" customFormat="1" ht="22.5" customHeight="1">
      <c r="A5" s="207"/>
      <c r="B5" s="71" t="s">
        <v>87</v>
      </c>
      <c r="C5" s="72" t="s">
        <v>88</v>
      </c>
      <c r="D5" s="73" t="s">
        <v>89</v>
      </c>
      <c r="E5" s="73" t="s">
        <v>90</v>
      </c>
      <c r="F5" s="73" t="s">
        <v>91</v>
      </c>
      <c r="G5" s="73" t="s">
        <v>92</v>
      </c>
      <c r="H5" s="73" t="s">
        <v>93</v>
      </c>
      <c r="I5" s="73" t="s">
        <v>94</v>
      </c>
      <c r="J5" s="73" t="s">
        <v>95</v>
      </c>
      <c r="K5" s="74" t="s">
        <v>96</v>
      </c>
      <c r="L5" s="71" t="s">
        <v>87</v>
      </c>
      <c r="M5" s="72" t="s">
        <v>88</v>
      </c>
      <c r="N5" s="73" t="s">
        <v>89</v>
      </c>
      <c r="O5" s="73" t="s">
        <v>90</v>
      </c>
      <c r="P5" s="73" t="s">
        <v>91</v>
      </c>
      <c r="Q5" s="73" t="s">
        <v>92</v>
      </c>
      <c r="R5" s="73" t="s">
        <v>93</v>
      </c>
      <c r="S5" s="73" t="s">
        <v>94</v>
      </c>
      <c r="T5" s="73" t="s">
        <v>95</v>
      </c>
      <c r="U5" s="75" t="s">
        <v>96</v>
      </c>
    </row>
    <row r="6" spans="1:21" ht="18.75" customHeight="1">
      <c r="A6" s="16" t="s">
        <v>31</v>
      </c>
      <c r="B6" s="77">
        <v>1474</v>
      </c>
      <c r="C6" s="78">
        <v>23</v>
      </c>
      <c r="D6" s="78">
        <v>18</v>
      </c>
      <c r="E6" s="78">
        <v>221</v>
      </c>
      <c r="F6" s="78">
        <v>81</v>
      </c>
      <c r="G6" s="78">
        <v>155</v>
      </c>
      <c r="H6" s="78">
        <v>79</v>
      </c>
      <c r="I6" s="78">
        <v>35</v>
      </c>
      <c r="J6" s="78">
        <v>716</v>
      </c>
      <c r="K6" s="79">
        <v>146</v>
      </c>
      <c r="L6" s="77">
        <v>1623</v>
      </c>
      <c r="M6" s="78">
        <v>6</v>
      </c>
      <c r="N6" s="78">
        <v>23</v>
      </c>
      <c r="O6" s="78">
        <v>226</v>
      </c>
      <c r="P6" s="78">
        <v>91</v>
      </c>
      <c r="Q6" s="78">
        <v>175</v>
      </c>
      <c r="R6" s="78">
        <v>96</v>
      </c>
      <c r="S6" s="78">
        <v>20</v>
      </c>
      <c r="T6" s="78">
        <v>688</v>
      </c>
      <c r="U6" s="80">
        <v>298</v>
      </c>
    </row>
    <row r="7" spans="1:21" ht="18.75" customHeight="1">
      <c r="A7" s="16" t="s">
        <v>32</v>
      </c>
      <c r="B7" s="81">
        <v>1386</v>
      </c>
      <c r="C7" s="82">
        <v>17</v>
      </c>
      <c r="D7" s="82">
        <v>14</v>
      </c>
      <c r="E7" s="82">
        <v>209</v>
      </c>
      <c r="F7" s="82">
        <v>75</v>
      </c>
      <c r="G7" s="82">
        <v>147</v>
      </c>
      <c r="H7" s="82">
        <v>79</v>
      </c>
      <c r="I7" s="82">
        <v>35</v>
      </c>
      <c r="J7" s="82">
        <v>669</v>
      </c>
      <c r="K7" s="83">
        <v>141</v>
      </c>
      <c r="L7" s="81">
        <v>1552</v>
      </c>
      <c r="M7" s="82">
        <v>5</v>
      </c>
      <c r="N7" s="82">
        <v>23</v>
      </c>
      <c r="O7" s="82">
        <v>216</v>
      </c>
      <c r="P7" s="82">
        <v>87</v>
      </c>
      <c r="Q7" s="82">
        <v>169</v>
      </c>
      <c r="R7" s="82">
        <v>91</v>
      </c>
      <c r="S7" s="82">
        <v>20</v>
      </c>
      <c r="T7" s="82">
        <v>652</v>
      </c>
      <c r="U7" s="84">
        <v>289</v>
      </c>
    </row>
    <row r="8" spans="1:21" ht="18.75" customHeight="1">
      <c r="A8" s="16" t="s">
        <v>33</v>
      </c>
      <c r="B8" s="81">
        <v>88</v>
      </c>
      <c r="C8" s="82">
        <v>6</v>
      </c>
      <c r="D8" s="82">
        <v>4</v>
      </c>
      <c r="E8" s="82">
        <v>12</v>
      </c>
      <c r="F8" s="82">
        <v>6</v>
      </c>
      <c r="G8" s="82">
        <v>8</v>
      </c>
      <c r="H8" s="82">
        <v>0</v>
      </c>
      <c r="I8" s="82">
        <v>0</v>
      </c>
      <c r="J8" s="82">
        <v>47</v>
      </c>
      <c r="K8" s="83">
        <v>5</v>
      </c>
      <c r="L8" s="81">
        <v>71</v>
      </c>
      <c r="M8" s="82">
        <v>1</v>
      </c>
      <c r="N8" s="82">
        <v>0</v>
      </c>
      <c r="O8" s="82">
        <v>10</v>
      </c>
      <c r="P8" s="82">
        <v>4</v>
      </c>
      <c r="Q8" s="82">
        <v>6</v>
      </c>
      <c r="R8" s="82">
        <v>5</v>
      </c>
      <c r="S8" s="82">
        <v>0</v>
      </c>
      <c r="T8" s="82">
        <v>36</v>
      </c>
      <c r="U8" s="84">
        <v>9</v>
      </c>
    </row>
    <row r="9" spans="1:21" ht="18.75" customHeight="1">
      <c r="A9" s="24" t="s">
        <v>34</v>
      </c>
      <c r="B9" s="85">
        <v>592</v>
      </c>
      <c r="C9" s="86">
        <v>14</v>
      </c>
      <c r="D9" s="86">
        <v>6</v>
      </c>
      <c r="E9" s="86">
        <v>118</v>
      </c>
      <c r="F9" s="86">
        <v>33</v>
      </c>
      <c r="G9" s="86">
        <v>53</v>
      </c>
      <c r="H9" s="86">
        <v>28</v>
      </c>
      <c r="I9" s="86">
        <v>11</v>
      </c>
      <c r="J9" s="86">
        <v>291</v>
      </c>
      <c r="K9" s="87">
        <v>38</v>
      </c>
      <c r="L9" s="85">
        <v>672</v>
      </c>
      <c r="M9" s="86">
        <v>3</v>
      </c>
      <c r="N9" s="86">
        <v>14</v>
      </c>
      <c r="O9" s="86">
        <v>100</v>
      </c>
      <c r="P9" s="86">
        <v>36</v>
      </c>
      <c r="Q9" s="86">
        <v>80</v>
      </c>
      <c r="R9" s="86">
        <v>43</v>
      </c>
      <c r="S9" s="86">
        <v>13</v>
      </c>
      <c r="T9" s="86">
        <v>305</v>
      </c>
      <c r="U9" s="88">
        <v>78</v>
      </c>
    </row>
    <row r="10" spans="1:21" ht="18.75" customHeight="1">
      <c r="A10" s="24" t="s">
        <v>35</v>
      </c>
      <c r="B10" s="85">
        <v>177</v>
      </c>
      <c r="C10" s="86">
        <v>2</v>
      </c>
      <c r="D10" s="86">
        <v>2</v>
      </c>
      <c r="E10" s="86">
        <v>18</v>
      </c>
      <c r="F10" s="86">
        <v>9</v>
      </c>
      <c r="G10" s="86">
        <v>27</v>
      </c>
      <c r="H10" s="86">
        <v>8</v>
      </c>
      <c r="I10" s="86">
        <v>8</v>
      </c>
      <c r="J10" s="86">
        <v>83</v>
      </c>
      <c r="K10" s="87">
        <v>20</v>
      </c>
      <c r="L10" s="85">
        <v>252</v>
      </c>
      <c r="M10" s="86">
        <v>0</v>
      </c>
      <c r="N10" s="86">
        <v>2</v>
      </c>
      <c r="O10" s="86">
        <v>24</v>
      </c>
      <c r="P10" s="86">
        <v>9</v>
      </c>
      <c r="Q10" s="86">
        <v>17</v>
      </c>
      <c r="R10" s="86">
        <v>9</v>
      </c>
      <c r="S10" s="86">
        <v>4</v>
      </c>
      <c r="T10" s="86">
        <v>76</v>
      </c>
      <c r="U10" s="88">
        <v>111</v>
      </c>
    </row>
    <row r="11" spans="1:21" ht="18.75" customHeight="1">
      <c r="A11" s="24" t="s">
        <v>36</v>
      </c>
      <c r="B11" s="85">
        <v>154</v>
      </c>
      <c r="C11" s="86">
        <v>0</v>
      </c>
      <c r="D11" s="86">
        <v>0</v>
      </c>
      <c r="E11" s="86">
        <v>12</v>
      </c>
      <c r="F11" s="86">
        <v>8</v>
      </c>
      <c r="G11" s="86">
        <v>22</v>
      </c>
      <c r="H11" s="86">
        <v>12</v>
      </c>
      <c r="I11" s="86">
        <v>0</v>
      </c>
      <c r="J11" s="86">
        <v>90</v>
      </c>
      <c r="K11" s="87">
        <v>10</v>
      </c>
      <c r="L11" s="85">
        <v>163</v>
      </c>
      <c r="M11" s="86">
        <v>0</v>
      </c>
      <c r="N11" s="86">
        <v>4</v>
      </c>
      <c r="O11" s="86">
        <v>21</v>
      </c>
      <c r="P11" s="86">
        <v>8</v>
      </c>
      <c r="Q11" s="86">
        <v>14</v>
      </c>
      <c r="R11" s="86">
        <v>10</v>
      </c>
      <c r="S11" s="86">
        <v>0</v>
      </c>
      <c r="T11" s="86">
        <v>84</v>
      </c>
      <c r="U11" s="88">
        <v>22</v>
      </c>
    </row>
    <row r="12" spans="1:21" ht="18.75" customHeight="1">
      <c r="A12" s="24" t="s">
        <v>37</v>
      </c>
      <c r="B12" s="85">
        <v>80</v>
      </c>
      <c r="C12" s="86">
        <v>0</v>
      </c>
      <c r="D12" s="86">
        <v>0</v>
      </c>
      <c r="E12" s="86">
        <v>5</v>
      </c>
      <c r="F12" s="86">
        <v>7</v>
      </c>
      <c r="G12" s="86">
        <v>4</v>
      </c>
      <c r="H12" s="86">
        <v>5</v>
      </c>
      <c r="I12" s="86">
        <v>5</v>
      </c>
      <c r="J12" s="86">
        <v>51</v>
      </c>
      <c r="K12" s="87">
        <v>3</v>
      </c>
      <c r="L12" s="85">
        <v>95</v>
      </c>
      <c r="M12" s="86">
        <v>1</v>
      </c>
      <c r="N12" s="86">
        <v>0</v>
      </c>
      <c r="O12" s="86">
        <v>15</v>
      </c>
      <c r="P12" s="86">
        <v>9</v>
      </c>
      <c r="Q12" s="86">
        <v>10</v>
      </c>
      <c r="R12" s="86">
        <v>6</v>
      </c>
      <c r="S12" s="86">
        <v>0</v>
      </c>
      <c r="T12" s="86">
        <v>41</v>
      </c>
      <c r="U12" s="88">
        <v>13</v>
      </c>
    </row>
    <row r="13" spans="1:21" ht="18.75" customHeight="1">
      <c r="A13" s="24" t="s">
        <v>38</v>
      </c>
      <c r="B13" s="85">
        <v>82</v>
      </c>
      <c r="C13" s="86">
        <v>0</v>
      </c>
      <c r="D13" s="86">
        <v>0</v>
      </c>
      <c r="E13" s="86">
        <v>6</v>
      </c>
      <c r="F13" s="86">
        <v>3</v>
      </c>
      <c r="G13" s="86">
        <v>5</v>
      </c>
      <c r="H13" s="86">
        <v>8</v>
      </c>
      <c r="I13" s="86">
        <v>5</v>
      </c>
      <c r="J13" s="86">
        <v>35</v>
      </c>
      <c r="K13" s="87">
        <v>20</v>
      </c>
      <c r="L13" s="85">
        <v>54</v>
      </c>
      <c r="M13" s="86">
        <v>0</v>
      </c>
      <c r="N13" s="86">
        <v>0</v>
      </c>
      <c r="O13" s="86">
        <v>9</v>
      </c>
      <c r="P13" s="86">
        <v>8</v>
      </c>
      <c r="Q13" s="86">
        <v>4</v>
      </c>
      <c r="R13" s="86">
        <v>12</v>
      </c>
      <c r="S13" s="86">
        <v>0</v>
      </c>
      <c r="T13" s="86">
        <v>18</v>
      </c>
      <c r="U13" s="88">
        <v>3</v>
      </c>
    </row>
    <row r="14" spans="1:21" ht="18.75" customHeight="1">
      <c r="A14" s="24" t="s">
        <v>39</v>
      </c>
      <c r="B14" s="85">
        <v>41</v>
      </c>
      <c r="C14" s="86">
        <v>0</v>
      </c>
      <c r="D14" s="86">
        <v>0</v>
      </c>
      <c r="E14" s="86">
        <v>5</v>
      </c>
      <c r="F14" s="86">
        <v>3</v>
      </c>
      <c r="G14" s="86">
        <v>3</v>
      </c>
      <c r="H14" s="86">
        <v>7</v>
      </c>
      <c r="I14" s="86">
        <v>3</v>
      </c>
      <c r="J14" s="86">
        <v>7</v>
      </c>
      <c r="K14" s="87">
        <v>13</v>
      </c>
      <c r="L14" s="85">
        <v>28</v>
      </c>
      <c r="M14" s="86">
        <v>0</v>
      </c>
      <c r="N14" s="86">
        <v>1</v>
      </c>
      <c r="O14" s="86">
        <v>7</v>
      </c>
      <c r="P14" s="86">
        <v>1</v>
      </c>
      <c r="Q14" s="86">
        <v>5</v>
      </c>
      <c r="R14" s="86">
        <v>1</v>
      </c>
      <c r="S14" s="86">
        <v>1</v>
      </c>
      <c r="T14" s="86">
        <v>11</v>
      </c>
      <c r="U14" s="88">
        <v>1</v>
      </c>
    </row>
    <row r="15" spans="1:21" ht="18.75" customHeight="1">
      <c r="A15" s="24" t="s">
        <v>40</v>
      </c>
      <c r="B15" s="85">
        <v>7</v>
      </c>
      <c r="C15" s="86">
        <v>0</v>
      </c>
      <c r="D15" s="86">
        <v>0</v>
      </c>
      <c r="E15" s="86">
        <v>1</v>
      </c>
      <c r="F15" s="86">
        <v>0</v>
      </c>
      <c r="G15" s="86">
        <v>2</v>
      </c>
      <c r="H15" s="86">
        <v>0</v>
      </c>
      <c r="I15" s="86">
        <v>1</v>
      </c>
      <c r="J15" s="86">
        <v>3</v>
      </c>
      <c r="K15" s="87">
        <v>0</v>
      </c>
      <c r="L15" s="85">
        <v>14</v>
      </c>
      <c r="M15" s="86">
        <v>0</v>
      </c>
      <c r="N15" s="86">
        <v>0</v>
      </c>
      <c r="O15" s="86">
        <v>7</v>
      </c>
      <c r="P15" s="86">
        <v>0</v>
      </c>
      <c r="Q15" s="86">
        <v>0</v>
      </c>
      <c r="R15" s="86">
        <v>0</v>
      </c>
      <c r="S15" s="86">
        <v>1</v>
      </c>
      <c r="T15" s="86">
        <v>6</v>
      </c>
      <c r="U15" s="88">
        <v>0</v>
      </c>
    </row>
    <row r="16" spans="1:21" ht="18.75" customHeight="1">
      <c r="A16" s="24" t="s">
        <v>41</v>
      </c>
      <c r="B16" s="85">
        <v>25</v>
      </c>
      <c r="C16" s="86">
        <v>0</v>
      </c>
      <c r="D16" s="86">
        <v>0</v>
      </c>
      <c r="E16" s="86">
        <v>2</v>
      </c>
      <c r="F16" s="86">
        <v>0</v>
      </c>
      <c r="G16" s="86">
        <v>5</v>
      </c>
      <c r="H16" s="86">
        <v>1</v>
      </c>
      <c r="I16" s="86">
        <v>0</v>
      </c>
      <c r="J16" s="86">
        <v>13</v>
      </c>
      <c r="K16" s="87">
        <v>4</v>
      </c>
      <c r="L16" s="85">
        <v>25</v>
      </c>
      <c r="M16" s="86">
        <v>0</v>
      </c>
      <c r="N16" s="86">
        <v>0</v>
      </c>
      <c r="O16" s="86">
        <v>3</v>
      </c>
      <c r="P16" s="86">
        <v>1</v>
      </c>
      <c r="Q16" s="86">
        <v>7</v>
      </c>
      <c r="R16" s="86">
        <v>2</v>
      </c>
      <c r="S16" s="86">
        <v>0</v>
      </c>
      <c r="T16" s="86">
        <v>6</v>
      </c>
      <c r="U16" s="88">
        <v>6</v>
      </c>
    </row>
    <row r="17" spans="1:21" ht="18.75" customHeight="1">
      <c r="A17" s="24" t="s">
        <v>42</v>
      </c>
      <c r="B17" s="85">
        <v>29</v>
      </c>
      <c r="C17" s="86">
        <v>0</v>
      </c>
      <c r="D17" s="86">
        <v>0</v>
      </c>
      <c r="E17" s="86">
        <v>4</v>
      </c>
      <c r="F17" s="86">
        <v>3</v>
      </c>
      <c r="G17" s="86">
        <v>6</v>
      </c>
      <c r="H17" s="86">
        <v>2</v>
      </c>
      <c r="I17" s="86">
        <v>0</v>
      </c>
      <c r="J17" s="86">
        <v>11</v>
      </c>
      <c r="K17" s="87">
        <v>3</v>
      </c>
      <c r="L17" s="85">
        <v>23</v>
      </c>
      <c r="M17" s="86">
        <v>0</v>
      </c>
      <c r="N17" s="86">
        <v>0</v>
      </c>
      <c r="O17" s="86">
        <v>0</v>
      </c>
      <c r="P17" s="86">
        <v>1</v>
      </c>
      <c r="Q17" s="86">
        <v>5</v>
      </c>
      <c r="R17" s="86">
        <v>1</v>
      </c>
      <c r="S17" s="86">
        <v>0</v>
      </c>
      <c r="T17" s="86">
        <v>6</v>
      </c>
      <c r="U17" s="88">
        <v>10</v>
      </c>
    </row>
    <row r="18" spans="1:21" ht="18.75" customHeight="1">
      <c r="A18" s="24" t="s">
        <v>43</v>
      </c>
      <c r="B18" s="85">
        <v>38</v>
      </c>
      <c r="C18" s="86">
        <v>0</v>
      </c>
      <c r="D18" s="86">
        <v>0</v>
      </c>
      <c r="E18" s="86">
        <v>10</v>
      </c>
      <c r="F18" s="86">
        <v>1</v>
      </c>
      <c r="G18" s="86">
        <v>6</v>
      </c>
      <c r="H18" s="86">
        <v>1</v>
      </c>
      <c r="I18" s="86">
        <v>1</v>
      </c>
      <c r="J18" s="86">
        <v>16</v>
      </c>
      <c r="K18" s="87">
        <v>3</v>
      </c>
      <c r="L18" s="85">
        <v>23</v>
      </c>
      <c r="M18" s="86">
        <v>0</v>
      </c>
      <c r="N18" s="86">
        <v>0</v>
      </c>
      <c r="O18" s="86">
        <v>6</v>
      </c>
      <c r="P18" s="86">
        <v>1</v>
      </c>
      <c r="Q18" s="86">
        <v>5</v>
      </c>
      <c r="R18" s="86">
        <v>2</v>
      </c>
      <c r="S18" s="86">
        <v>0</v>
      </c>
      <c r="T18" s="86">
        <v>9</v>
      </c>
      <c r="U18" s="88">
        <v>0</v>
      </c>
    </row>
    <row r="19" spans="1:21" ht="18.75" customHeight="1">
      <c r="A19" s="24" t="s">
        <v>44</v>
      </c>
      <c r="B19" s="85">
        <v>44</v>
      </c>
      <c r="C19" s="86">
        <v>0</v>
      </c>
      <c r="D19" s="86">
        <v>0</v>
      </c>
      <c r="E19" s="86">
        <v>6</v>
      </c>
      <c r="F19" s="86">
        <v>0</v>
      </c>
      <c r="G19" s="86">
        <v>3</v>
      </c>
      <c r="H19" s="86">
        <v>3</v>
      </c>
      <c r="I19" s="86">
        <v>0</v>
      </c>
      <c r="J19" s="86">
        <v>28</v>
      </c>
      <c r="K19" s="87">
        <v>4</v>
      </c>
      <c r="L19" s="85">
        <v>94</v>
      </c>
      <c r="M19" s="86">
        <v>0</v>
      </c>
      <c r="N19" s="86">
        <v>0</v>
      </c>
      <c r="O19" s="86">
        <v>4</v>
      </c>
      <c r="P19" s="86">
        <v>5</v>
      </c>
      <c r="Q19" s="86">
        <v>4</v>
      </c>
      <c r="R19" s="86">
        <v>2</v>
      </c>
      <c r="S19" s="86">
        <v>1</v>
      </c>
      <c r="T19" s="86">
        <v>49</v>
      </c>
      <c r="U19" s="88">
        <v>29</v>
      </c>
    </row>
    <row r="20" spans="1:21" ht="18.75" customHeight="1">
      <c r="A20" s="24" t="s">
        <v>45</v>
      </c>
      <c r="B20" s="85">
        <v>29</v>
      </c>
      <c r="C20" s="86">
        <v>0</v>
      </c>
      <c r="D20" s="86">
        <v>0</v>
      </c>
      <c r="E20" s="86">
        <v>4</v>
      </c>
      <c r="F20" s="86">
        <v>5</v>
      </c>
      <c r="G20" s="86">
        <v>3</v>
      </c>
      <c r="H20" s="86">
        <v>1</v>
      </c>
      <c r="I20" s="86">
        <v>0</v>
      </c>
      <c r="J20" s="86">
        <v>16</v>
      </c>
      <c r="K20" s="87">
        <v>0</v>
      </c>
      <c r="L20" s="85">
        <v>21</v>
      </c>
      <c r="M20" s="86">
        <v>0</v>
      </c>
      <c r="N20" s="86">
        <v>0</v>
      </c>
      <c r="O20" s="86">
        <v>3</v>
      </c>
      <c r="P20" s="86">
        <v>4</v>
      </c>
      <c r="Q20" s="86">
        <v>2</v>
      </c>
      <c r="R20" s="86">
        <v>2</v>
      </c>
      <c r="S20" s="86">
        <v>0</v>
      </c>
      <c r="T20" s="86">
        <v>9</v>
      </c>
      <c r="U20" s="88">
        <v>1</v>
      </c>
    </row>
    <row r="21" spans="1:21" ht="18.75" customHeight="1">
      <c r="A21" s="24" t="s">
        <v>46</v>
      </c>
      <c r="B21" s="85">
        <v>65</v>
      </c>
      <c r="C21" s="86">
        <v>1</v>
      </c>
      <c r="D21" s="86">
        <v>6</v>
      </c>
      <c r="E21" s="86">
        <v>11</v>
      </c>
      <c r="F21" s="86">
        <v>2</v>
      </c>
      <c r="G21" s="86">
        <v>2</v>
      </c>
      <c r="H21" s="86">
        <v>1</v>
      </c>
      <c r="I21" s="86">
        <v>1</v>
      </c>
      <c r="J21" s="86">
        <v>21</v>
      </c>
      <c r="K21" s="87">
        <v>20</v>
      </c>
      <c r="L21" s="85">
        <v>46</v>
      </c>
      <c r="M21" s="86">
        <v>1</v>
      </c>
      <c r="N21" s="86">
        <v>2</v>
      </c>
      <c r="O21" s="86">
        <v>5</v>
      </c>
      <c r="P21" s="86">
        <v>3</v>
      </c>
      <c r="Q21" s="86">
        <v>12</v>
      </c>
      <c r="R21" s="86">
        <v>1</v>
      </c>
      <c r="S21" s="86">
        <v>0</v>
      </c>
      <c r="T21" s="86">
        <v>22</v>
      </c>
      <c r="U21" s="88">
        <v>0</v>
      </c>
    </row>
    <row r="22" spans="1:21" ht="18.75" customHeight="1">
      <c r="A22" s="24" t="s">
        <v>47</v>
      </c>
      <c r="B22" s="85">
        <v>23</v>
      </c>
      <c r="C22" s="86">
        <v>0</v>
      </c>
      <c r="D22" s="86">
        <v>0</v>
      </c>
      <c r="E22" s="86">
        <v>7</v>
      </c>
      <c r="F22" s="86">
        <v>1</v>
      </c>
      <c r="G22" s="86">
        <v>6</v>
      </c>
      <c r="H22" s="86">
        <v>2</v>
      </c>
      <c r="I22" s="86">
        <v>0</v>
      </c>
      <c r="J22" s="86">
        <v>4</v>
      </c>
      <c r="K22" s="87">
        <v>3</v>
      </c>
      <c r="L22" s="85">
        <v>42</v>
      </c>
      <c r="M22" s="86">
        <v>0</v>
      </c>
      <c r="N22" s="86">
        <v>0</v>
      </c>
      <c r="O22" s="86">
        <v>12</v>
      </c>
      <c r="P22" s="86">
        <v>1</v>
      </c>
      <c r="Q22" s="86">
        <v>4</v>
      </c>
      <c r="R22" s="86">
        <v>0</v>
      </c>
      <c r="S22" s="86">
        <v>0</v>
      </c>
      <c r="T22" s="86">
        <v>10</v>
      </c>
      <c r="U22" s="88">
        <v>15</v>
      </c>
    </row>
    <row r="23" spans="1:21" ht="18.75" customHeight="1">
      <c r="A23" s="16" t="s">
        <v>48</v>
      </c>
      <c r="B23" s="81">
        <v>1</v>
      </c>
      <c r="C23" s="82">
        <v>0</v>
      </c>
      <c r="D23" s="82">
        <v>0</v>
      </c>
      <c r="E23" s="82">
        <v>0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3">
        <v>0</v>
      </c>
      <c r="L23" s="81">
        <v>3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3</v>
      </c>
      <c r="U23" s="84">
        <v>0</v>
      </c>
    </row>
    <row r="24" spans="1:21" ht="18.75" customHeight="1">
      <c r="A24" s="24" t="s">
        <v>49</v>
      </c>
      <c r="B24" s="85">
        <v>1</v>
      </c>
      <c r="C24" s="86">
        <v>0</v>
      </c>
      <c r="D24" s="86">
        <v>0</v>
      </c>
      <c r="E24" s="86">
        <v>0</v>
      </c>
      <c r="F24" s="86">
        <v>1</v>
      </c>
      <c r="G24" s="86">
        <v>0</v>
      </c>
      <c r="H24" s="86">
        <v>0</v>
      </c>
      <c r="I24" s="86">
        <v>0</v>
      </c>
      <c r="J24" s="86">
        <v>0</v>
      </c>
      <c r="K24" s="87">
        <v>0</v>
      </c>
      <c r="L24" s="85">
        <v>3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3</v>
      </c>
      <c r="U24" s="88">
        <v>0</v>
      </c>
    </row>
    <row r="25" spans="1:21" ht="18.75" customHeight="1">
      <c r="A25" s="16" t="s">
        <v>50</v>
      </c>
      <c r="B25" s="81">
        <v>29</v>
      </c>
      <c r="C25" s="82">
        <v>2</v>
      </c>
      <c r="D25" s="82">
        <v>1</v>
      </c>
      <c r="E25" s="82">
        <v>3</v>
      </c>
      <c r="F25" s="82">
        <v>0</v>
      </c>
      <c r="G25" s="82">
        <v>6</v>
      </c>
      <c r="H25" s="82">
        <v>0</v>
      </c>
      <c r="I25" s="82">
        <v>0</v>
      </c>
      <c r="J25" s="82">
        <v>16</v>
      </c>
      <c r="K25" s="83">
        <v>1</v>
      </c>
      <c r="L25" s="81">
        <v>37</v>
      </c>
      <c r="M25" s="82">
        <v>0</v>
      </c>
      <c r="N25" s="82">
        <v>0</v>
      </c>
      <c r="O25" s="82">
        <v>7</v>
      </c>
      <c r="P25" s="82">
        <v>3</v>
      </c>
      <c r="Q25" s="82">
        <v>4</v>
      </c>
      <c r="R25" s="82">
        <v>2</v>
      </c>
      <c r="S25" s="82">
        <v>0</v>
      </c>
      <c r="T25" s="82">
        <v>14</v>
      </c>
      <c r="U25" s="84">
        <v>7</v>
      </c>
    </row>
    <row r="26" spans="1:21" ht="18.75" customHeight="1">
      <c r="A26" s="24" t="s">
        <v>51</v>
      </c>
      <c r="B26" s="85">
        <v>29</v>
      </c>
      <c r="C26" s="86">
        <v>2</v>
      </c>
      <c r="D26" s="86">
        <v>1</v>
      </c>
      <c r="E26" s="86">
        <v>3</v>
      </c>
      <c r="F26" s="86">
        <v>0</v>
      </c>
      <c r="G26" s="86">
        <v>6</v>
      </c>
      <c r="H26" s="86">
        <v>0</v>
      </c>
      <c r="I26" s="86">
        <v>0</v>
      </c>
      <c r="J26" s="86">
        <v>16</v>
      </c>
      <c r="K26" s="87">
        <v>1</v>
      </c>
      <c r="L26" s="85">
        <v>37</v>
      </c>
      <c r="M26" s="86">
        <v>0</v>
      </c>
      <c r="N26" s="86">
        <v>0</v>
      </c>
      <c r="O26" s="86">
        <v>7</v>
      </c>
      <c r="P26" s="86">
        <v>3</v>
      </c>
      <c r="Q26" s="86">
        <v>4</v>
      </c>
      <c r="R26" s="86">
        <v>2</v>
      </c>
      <c r="S26" s="86">
        <v>0</v>
      </c>
      <c r="T26" s="86">
        <v>14</v>
      </c>
      <c r="U26" s="88">
        <v>7</v>
      </c>
    </row>
    <row r="27" spans="1:21" ht="18.75" customHeight="1">
      <c r="A27" s="16" t="s">
        <v>52</v>
      </c>
      <c r="B27" s="81">
        <v>58</v>
      </c>
      <c r="C27" s="82">
        <v>4</v>
      </c>
      <c r="D27" s="82">
        <v>3</v>
      </c>
      <c r="E27" s="82">
        <v>9</v>
      </c>
      <c r="F27" s="82">
        <v>5</v>
      </c>
      <c r="G27" s="82">
        <v>2</v>
      </c>
      <c r="H27" s="82">
        <v>0</v>
      </c>
      <c r="I27" s="82">
        <v>0</v>
      </c>
      <c r="J27" s="82">
        <v>31</v>
      </c>
      <c r="K27" s="83">
        <v>4</v>
      </c>
      <c r="L27" s="81">
        <v>31</v>
      </c>
      <c r="M27" s="82">
        <v>1</v>
      </c>
      <c r="N27" s="82">
        <v>0</v>
      </c>
      <c r="O27" s="82">
        <v>3</v>
      </c>
      <c r="P27" s="82">
        <v>1</v>
      </c>
      <c r="Q27" s="82">
        <v>2</v>
      </c>
      <c r="R27" s="82">
        <v>3</v>
      </c>
      <c r="S27" s="82">
        <v>0</v>
      </c>
      <c r="T27" s="82">
        <v>19</v>
      </c>
      <c r="U27" s="84">
        <v>2</v>
      </c>
    </row>
    <row r="28" spans="1:21" ht="18.75" customHeight="1">
      <c r="A28" s="24" t="s">
        <v>53</v>
      </c>
      <c r="B28" s="85">
        <v>13</v>
      </c>
      <c r="C28" s="86">
        <v>0</v>
      </c>
      <c r="D28" s="86">
        <v>0</v>
      </c>
      <c r="E28" s="86">
        <v>2</v>
      </c>
      <c r="F28" s="86">
        <v>0</v>
      </c>
      <c r="G28" s="86">
        <v>1</v>
      </c>
      <c r="H28" s="86">
        <v>0</v>
      </c>
      <c r="I28" s="86">
        <v>0</v>
      </c>
      <c r="J28" s="86">
        <v>9</v>
      </c>
      <c r="K28" s="87">
        <v>1</v>
      </c>
      <c r="L28" s="85">
        <v>10</v>
      </c>
      <c r="M28" s="86">
        <v>1</v>
      </c>
      <c r="N28" s="86">
        <v>0</v>
      </c>
      <c r="O28" s="86">
        <v>2</v>
      </c>
      <c r="P28" s="86">
        <v>1</v>
      </c>
      <c r="Q28" s="86">
        <v>1</v>
      </c>
      <c r="R28" s="86">
        <v>0</v>
      </c>
      <c r="S28" s="86">
        <v>0</v>
      </c>
      <c r="T28" s="86">
        <v>4</v>
      </c>
      <c r="U28" s="88">
        <v>1</v>
      </c>
    </row>
    <row r="29" spans="1:21" ht="18.75" customHeight="1" thickBot="1">
      <c r="A29" s="31" t="s">
        <v>54</v>
      </c>
      <c r="B29" s="89">
        <v>45</v>
      </c>
      <c r="C29" s="90">
        <v>4</v>
      </c>
      <c r="D29" s="90">
        <v>3</v>
      </c>
      <c r="E29" s="90">
        <v>7</v>
      </c>
      <c r="F29" s="90">
        <v>5</v>
      </c>
      <c r="G29" s="90">
        <v>1</v>
      </c>
      <c r="H29" s="90">
        <v>0</v>
      </c>
      <c r="I29" s="90">
        <v>0</v>
      </c>
      <c r="J29" s="90">
        <v>22</v>
      </c>
      <c r="K29" s="91">
        <v>3</v>
      </c>
      <c r="L29" s="89">
        <v>21</v>
      </c>
      <c r="M29" s="90">
        <v>0</v>
      </c>
      <c r="N29" s="90">
        <v>0</v>
      </c>
      <c r="O29" s="90">
        <v>1</v>
      </c>
      <c r="P29" s="90">
        <v>0</v>
      </c>
      <c r="Q29" s="90">
        <v>1</v>
      </c>
      <c r="R29" s="90">
        <v>3</v>
      </c>
      <c r="S29" s="90">
        <v>0</v>
      </c>
      <c r="T29" s="90">
        <v>15</v>
      </c>
      <c r="U29" s="92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2023-01-16T00:47:55Z</dcterms:created>
  <dcterms:modified xsi:type="dcterms:W3CDTF">2023-01-16T00:47:59Z</dcterms:modified>
  <cp:category/>
  <cp:version/>
  <cp:contentType/>
  <cp:contentStatus/>
</cp:coreProperties>
</file>