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32767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<sst xmlns="http://schemas.openxmlformats.org/spreadsheetml/2006/main" count="267" uniqueCount="134">
  <si>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</si>
  <si>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</si>
  <si>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</si>
  <si>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</si>
  <si>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</si>
  <si>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</si>
  <si>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</si>
  <si>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</si>
  <si>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</si>
  <si>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</si>
  <si>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</si>
  <si>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</si>
  <si>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</si>
  <si>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</si>
  <si>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</si>
  <si>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</si>
  <si>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</si>
  <si>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</si>
  <si>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</si>
  <si>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</si>
  <si>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平成27年4月分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</si>
  <si>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</si>
  <si>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</si>
  <si>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</si>
  <si>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</si>
  <si>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</si>
  <si>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</si>
  <si>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</si>
  <si>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</si>
  <si>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</si>
  <si>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</si>
  <si>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</si>
  <si>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</si>
  <si>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</si>
  <si>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</si>
  <si>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</si>
  <si>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</si>
  <si>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</si>
  <si>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</si>
  <si>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</si>
  <si>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</si>
  <si>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</si>
  <si>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</si>
  <si>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</si>
  <si>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</si>
  <si>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</si>
  <si>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</si>
  <si>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</si>
  <si>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</si>
  <si>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</si>
  <si>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</si>
  <si>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</si>
  <si>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</si>
  <si>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</si>
  <si>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</si>
  <si>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</si>
  <si>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</si>
  <si>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</si>
  <si>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</si>
  <si>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</si>
  <si>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</si>
  <si>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</si>
  <si>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</si>
  <si>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</si>
  <si>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</si>
  <si>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</si>
  <si>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</si>
  <si>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</si>
  <si>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</si>
  <si>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</si>
  <si>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</si>
  <si>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</si>
  <si>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</si>
  <si>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</si>
  <si>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</si>
  <si>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</si>
  <si>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</si>
  <si>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</si>
  <si>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</si>
  <si>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</si>
  <si>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</si>
  <si>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</si>
  <si>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</si>
  <si>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</si>
  <si>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</si>
  <si>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</si>
  <si>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</si>
  <si>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</si>
  <si>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</si>
  <si>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</si>
  <si>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</si>
  <si>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</si>
  <si>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</si>
  <si>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</si>
  <si>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</si>
  <si>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</si>
  <si>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</si>
  <si>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</si>
  <si>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</si>
  <si>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</si>
  <si>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</si>
  <si>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</si>
  <si>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</si>
  <si>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</si>
  <si>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平成27年5月1日現在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</si>
  <si>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</si>
  <si>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</si>
  <si>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</si>
  <si>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</si>
  <si>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</si>
  <si>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</si>
  <si>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</si>
  <si>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</si>
  <si>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</si>
  <si>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</si>
  <si>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</si>
  <si>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</si>
  <si>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</si>
  <si>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</si>
  <si>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</si>
  <si>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</si>
  <si>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</si>
  <si>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</si>
  <si>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</si>
  <si>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</si>
  <si>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</si>
  <si>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</si>
  <si>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</si>
  <si>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</si>
  <si>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H26/4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</si>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</sst>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989897"/>
        <c:axId val="611470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3452323"/>
        <c:axId val="53962044"/>
      </c:line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0"/>
        <c:auto val="0"/>
        <c:lblOffset val="100"/>
        <c:tickLblSkip val="1"/>
        <c:noMultiLvlLbl val="0"/>
      </c:catAx>
      <c:valAx>
        <c:axId val="61147026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At val="1"/>
        <c:crossBetween val="between"/>
        <c:dispUnits/>
        <c:majorUnit val="2000"/>
        <c:minorUnit val="500"/>
      </c:valAx>
      <c:catAx>
        <c:axId val="134523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62044"/>
        <c:crossesAt val="0"/>
        <c:auto val="0"/>
        <c:lblOffset val="100"/>
        <c:tickLblSkip val="1"/>
        <c:noMultiLvlLbl val="0"/>
      </c:catAx>
      <c:valAx>
        <c:axId val="53962044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15" zoomScalePageLayoutView="0" workbookViewId="0" topLeftCell="A1">
      <selection activeCell="B25" sqref="B25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1172972</v>
      </c>
      <c r="D24" s="149">
        <v>929</v>
      </c>
      <c r="E24" s="148">
        <v>765</v>
      </c>
      <c r="F24" s="148">
        <v>1207</v>
      </c>
      <c r="G24" s="148">
        <v>-442</v>
      </c>
      <c r="H24" s="148">
        <v>6725</v>
      </c>
      <c r="I24" s="148">
        <v>5354</v>
      </c>
      <c r="J24" s="148">
        <v>1371</v>
      </c>
      <c r="K24" s="148">
        <v>494516</v>
      </c>
      <c r="M24" s="150"/>
      <c r="N24" s="150"/>
    </row>
    <row r="25" spans="1:14" ht="19.5" customHeight="1">
      <c r="A25" s="151"/>
      <c r="B25" s="147">
        <v>5</v>
      </c>
      <c r="C25" s="152">
        <v>1172594</v>
      </c>
      <c r="D25" s="153">
        <v>-378</v>
      </c>
      <c r="E25" s="152">
        <v>762</v>
      </c>
      <c r="F25" s="152">
        <v>1135</v>
      </c>
      <c r="G25" s="152">
        <v>-373</v>
      </c>
      <c r="H25" s="152">
        <v>2424</v>
      </c>
      <c r="I25" s="152">
        <v>2429</v>
      </c>
      <c r="J25" s="152">
        <v>-5</v>
      </c>
      <c r="K25" s="152">
        <v>494728</v>
      </c>
      <c r="M25" s="150"/>
      <c r="N25" s="150"/>
    </row>
    <row r="26" spans="1:14" ht="19.5" customHeight="1">
      <c r="A26" s="154"/>
      <c r="B26" s="147">
        <v>6</v>
      </c>
      <c r="C26" s="152">
        <v>1172170</v>
      </c>
      <c r="D26" s="155">
        <v>-424</v>
      </c>
      <c r="E26" s="152">
        <v>740</v>
      </c>
      <c r="F26" s="152">
        <v>1010</v>
      </c>
      <c r="G26" s="152">
        <v>-270</v>
      </c>
      <c r="H26" s="152">
        <v>2270</v>
      </c>
      <c r="I26" s="152">
        <v>2424</v>
      </c>
      <c r="J26" s="152">
        <v>-154</v>
      </c>
      <c r="K26" s="152">
        <v>494884</v>
      </c>
      <c r="M26" s="150"/>
      <c r="N26" s="150"/>
    </row>
    <row r="27" spans="2:14" ht="19.5" customHeight="1">
      <c r="B27" s="147">
        <v>7</v>
      </c>
      <c r="C27" s="152">
        <v>1171673</v>
      </c>
      <c r="D27" s="155">
        <v>-497</v>
      </c>
      <c r="E27" s="152">
        <v>830</v>
      </c>
      <c r="F27" s="152">
        <v>1063</v>
      </c>
      <c r="G27" s="152">
        <v>-233</v>
      </c>
      <c r="H27" s="152">
        <v>2785</v>
      </c>
      <c r="I27" s="152">
        <v>3049</v>
      </c>
      <c r="J27" s="152">
        <v>-264</v>
      </c>
      <c r="K27" s="152">
        <v>494986</v>
      </c>
      <c r="M27" s="150"/>
      <c r="N27" s="150"/>
    </row>
    <row r="28" spans="2:14" ht="19.5" customHeight="1">
      <c r="B28" s="147">
        <v>8</v>
      </c>
      <c r="C28" s="148">
        <v>1171451</v>
      </c>
      <c r="D28" s="149">
        <v>-222</v>
      </c>
      <c r="E28" s="148">
        <v>714</v>
      </c>
      <c r="F28" s="148">
        <v>1006</v>
      </c>
      <c r="G28" s="148">
        <v>-292</v>
      </c>
      <c r="H28" s="148">
        <v>2593</v>
      </c>
      <c r="I28" s="148">
        <v>2523</v>
      </c>
      <c r="J28" s="148">
        <v>70</v>
      </c>
      <c r="K28" s="148">
        <v>495029</v>
      </c>
      <c r="M28" s="150"/>
      <c r="N28" s="150"/>
    </row>
    <row r="29" spans="2:14" ht="19.5" customHeight="1">
      <c r="B29" s="147">
        <v>9</v>
      </c>
      <c r="C29" s="148">
        <v>1171702</v>
      </c>
      <c r="D29" s="149">
        <v>251</v>
      </c>
      <c r="E29" s="148">
        <v>851</v>
      </c>
      <c r="F29" s="148">
        <v>1108</v>
      </c>
      <c r="G29" s="148">
        <v>-257</v>
      </c>
      <c r="H29" s="148">
        <v>3002</v>
      </c>
      <c r="I29" s="148">
        <v>2494</v>
      </c>
      <c r="J29" s="148">
        <v>508</v>
      </c>
      <c r="K29" s="148">
        <v>495644</v>
      </c>
      <c r="M29" s="150"/>
      <c r="N29" s="150"/>
    </row>
    <row r="30" spans="2:14" ht="19.5" customHeight="1">
      <c r="B30" s="147">
        <v>10</v>
      </c>
      <c r="C30" s="148">
        <v>1171455</v>
      </c>
      <c r="D30" s="149">
        <v>-247</v>
      </c>
      <c r="E30" s="148">
        <v>785</v>
      </c>
      <c r="F30" s="148">
        <v>1119</v>
      </c>
      <c r="G30" s="148">
        <v>-334</v>
      </c>
      <c r="H30" s="148">
        <v>2550</v>
      </c>
      <c r="I30" s="148">
        <v>2463</v>
      </c>
      <c r="J30" s="148">
        <v>87</v>
      </c>
      <c r="K30" s="148">
        <v>495839</v>
      </c>
      <c r="M30" s="150"/>
      <c r="N30" s="150"/>
    </row>
    <row r="31" spans="2:14" ht="19.5" customHeight="1">
      <c r="B31" s="147">
        <v>11</v>
      </c>
      <c r="C31" s="148">
        <v>1170987</v>
      </c>
      <c r="D31" s="149">
        <v>-468</v>
      </c>
      <c r="E31" s="148">
        <v>638</v>
      </c>
      <c r="F31" s="148">
        <v>1126</v>
      </c>
      <c r="G31" s="148">
        <v>-488</v>
      </c>
      <c r="H31" s="148">
        <v>2007</v>
      </c>
      <c r="I31" s="148">
        <v>1987</v>
      </c>
      <c r="J31" s="148">
        <v>20</v>
      </c>
      <c r="K31" s="148">
        <v>495797</v>
      </c>
      <c r="M31" s="150"/>
      <c r="N31" s="150"/>
    </row>
    <row r="32" spans="2:14" ht="19.5" customHeight="1">
      <c r="B32" s="147">
        <v>12</v>
      </c>
      <c r="C32" s="148">
        <v>1170447</v>
      </c>
      <c r="D32" s="149">
        <v>-540</v>
      </c>
      <c r="E32" s="148">
        <v>852</v>
      </c>
      <c r="F32" s="148">
        <v>1381</v>
      </c>
      <c r="G32" s="148">
        <v>-529</v>
      </c>
      <c r="H32" s="148">
        <v>2182</v>
      </c>
      <c r="I32" s="148">
        <v>2193</v>
      </c>
      <c r="J32" s="148">
        <v>-11</v>
      </c>
      <c r="K32" s="148">
        <v>495511</v>
      </c>
      <c r="M32" s="150"/>
      <c r="N32" s="150"/>
    </row>
    <row r="33" spans="2:11" ht="19.5" customHeight="1">
      <c r="B33" s="147" t="s">
        <v>130</v>
      </c>
      <c r="C33" s="148">
        <v>1169599</v>
      </c>
      <c r="D33" s="149">
        <v>-848</v>
      </c>
      <c r="E33" s="148">
        <v>843</v>
      </c>
      <c r="F33" s="148">
        <v>1531</v>
      </c>
      <c r="G33" s="148">
        <v>-688</v>
      </c>
      <c r="H33" s="148">
        <v>2141</v>
      </c>
      <c r="I33" s="148">
        <v>2301</v>
      </c>
      <c r="J33" s="148">
        <v>-160</v>
      </c>
      <c r="K33" s="148">
        <v>495246</v>
      </c>
    </row>
    <row r="34" spans="2:11" ht="19.5" customHeight="1">
      <c r="B34" s="147">
        <v>2</v>
      </c>
      <c r="C34" s="148">
        <v>1168579</v>
      </c>
      <c r="D34" s="149">
        <v>-1020</v>
      </c>
      <c r="E34" s="148">
        <v>665</v>
      </c>
      <c r="F34" s="148">
        <v>1291</v>
      </c>
      <c r="G34" s="148">
        <v>-626</v>
      </c>
      <c r="H34" s="148">
        <v>2332</v>
      </c>
      <c r="I34" s="148">
        <v>2726</v>
      </c>
      <c r="J34" s="148">
        <v>-394</v>
      </c>
      <c r="K34" s="148">
        <v>494805</v>
      </c>
    </row>
    <row r="35" spans="2:14" ht="19.5" customHeight="1">
      <c r="B35" s="147">
        <v>3</v>
      </c>
      <c r="C35" s="148">
        <v>1164886</v>
      </c>
      <c r="D35" s="149">
        <v>-3693</v>
      </c>
      <c r="E35" s="148">
        <v>735</v>
      </c>
      <c r="F35" s="148">
        <v>1250</v>
      </c>
      <c r="G35" s="148">
        <v>-515</v>
      </c>
      <c r="H35" s="148">
        <v>7273</v>
      </c>
      <c r="I35" s="148">
        <v>10451</v>
      </c>
      <c r="J35" s="148">
        <v>-3178</v>
      </c>
      <c r="K35" s="148">
        <v>495267</v>
      </c>
      <c r="M35" s="150"/>
      <c r="N35" s="150"/>
    </row>
    <row r="36" spans="2:14" ht="19.5" customHeight="1">
      <c r="B36" s="147">
        <v>4</v>
      </c>
      <c r="C36" s="148">
        <v>1166006</v>
      </c>
      <c r="D36" s="149">
        <v>1120</v>
      </c>
      <c r="E36" s="148">
        <v>739</v>
      </c>
      <c r="F36" s="148">
        <v>1139</v>
      </c>
      <c r="G36" s="148">
        <v>-400</v>
      </c>
      <c r="H36" s="148">
        <v>6694</v>
      </c>
      <c r="I36" s="148">
        <v>5174</v>
      </c>
      <c r="J36" s="148">
        <v>1520</v>
      </c>
      <c r="K36" s="148">
        <v>497250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-6966</v>
      </c>
      <c r="E37" s="153">
        <f aca="true" t="shared" si="0" ref="E37:J37">SUM(E25:E36)</f>
        <v>9154</v>
      </c>
      <c r="F37" s="153">
        <f t="shared" si="0"/>
        <v>14159</v>
      </c>
      <c r="G37" s="153">
        <f>SUM(G25:G36)</f>
        <v>-5005</v>
      </c>
      <c r="H37" s="153">
        <f t="shared" si="0"/>
        <v>38253</v>
      </c>
      <c r="I37" s="153">
        <f t="shared" si="0"/>
        <v>40214</v>
      </c>
      <c r="J37" s="153">
        <f t="shared" si="0"/>
        <v>-1961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30" sqref="E30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 t="s">
        <v>34</v>
      </c>
      <c r="D5" s="101">
        <v>1130</v>
      </c>
      <c r="E5" s="1"/>
      <c r="F5" s="102">
        <v>1</v>
      </c>
      <c r="G5" s="103" t="s">
        <v>38</v>
      </c>
      <c r="H5" s="104">
        <v>-175</v>
      </c>
      <c r="I5" s="98"/>
    </row>
    <row r="6" spans="1:9" ht="21" customHeight="1">
      <c r="A6" s="1"/>
      <c r="B6" s="99">
        <v>2</v>
      </c>
      <c r="C6" s="100" t="s">
        <v>35</v>
      </c>
      <c r="D6" s="105">
        <v>535</v>
      </c>
      <c r="E6" s="1"/>
      <c r="F6" s="102">
        <v>2</v>
      </c>
      <c r="G6" s="103" t="s">
        <v>37</v>
      </c>
      <c r="H6" s="104">
        <v>-112</v>
      </c>
      <c r="I6" s="98"/>
    </row>
    <row r="7" spans="1:9" ht="21" customHeight="1">
      <c r="A7" s="1"/>
      <c r="B7" s="99">
        <v>3</v>
      </c>
      <c r="C7" s="100" t="s">
        <v>36</v>
      </c>
      <c r="D7" s="106">
        <v>37</v>
      </c>
      <c r="E7" s="1"/>
      <c r="F7" s="102">
        <v>3</v>
      </c>
      <c r="G7" s="103" t="s">
        <v>44</v>
      </c>
      <c r="H7" s="104">
        <v>-72</v>
      </c>
      <c r="I7" s="98"/>
    </row>
    <row r="8" spans="1:9" ht="21" customHeight="1">
      <c r="A8" s="1"/>
      <c r="B8" s="99">
        <v>4</v>
      </c>
      <c r="C8" s="107" t="s">
        <v>45</v>
      </c>
      <c r="D8" s="106">
        <v>26</v>
      </c>
      <c r="E8" s="1"/>
      <c r="F8" s="102">
        <v>4</v>
      </c>
      <c r="G8" s="103" t="s">
        <v>40</v>
      </c>
      <c r="H8" s="104">
        <v>-49</v>
      </c>
      <c r="I8" s="98"/>
    </row>
    <row r="9" spans="1:9" ht="21" customHeight="1">
      <c r="A9" s="1"/>
      <c r="B9" s="99">
        <v>5</v>
      </c>
      <c r="C9" s="107" t="s">
        <v>46</v>
      </c>
      <c r="D9" s="106">
        <v>19</v>
      </c>
      <c r="E9" s="1"/>
      <c r="F9" s="102">
        <v>5</v>
      </c>
      <c r="G9" s="103" t="s">
        <v>47</v>
      </c>
      <c r="H9" s="104">
        <v>-47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6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E30" sqref="E30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497250</v>
      </c>
      <c r="C6" s="118">
        <v>1166006</v>
      </c>
      <c r="D6" s="118">
        <v>1120</v>
      </c>
      <c r="E6" s="118">
        <v>739</v>
      </c>
      <c r="F6" s="118">
        <v>1139</v>
      </c>
      <c r="G6" s="118">
        <v>-400</v>
      </c>
      <c r="H6" s="118">
        <v>6694</v>
      </c>
      <c r="I6" s="118">
        <v>5174</v>
      </c>
      <c r="J6" s="119">
        <v>1520</v>
      </c>
      <c r="K6" s="117">
        <v>551725</v>
      </c>
      <c r="L6" s="118">
        <v>384</v>
      </c>
      <c r="M6" s="118">
        <v>567</v>
      </c>
      <c r="N6" s="118">
        <v>3635</v>
      </c>
      <c r="O6" s="120">
        <v>2659</v>
      </c>
      <c r="P6" s="117">
        <v>614281</v>
      </c>
      <c r="Q6" s="118">
        <v>355</v>
      </c>
      <c r="R6" s="118">
        <v>572</v>
      </c>
      <c r="S6" s="118">
        <v>3059</v>
      </c>
      <c r="T6" s="121">
        <v>2515</v>
      </c>
    </row>
    <row r="7" spans="1:20" ht="18.75" customHeight="1">
      <c r="A7" s="122" t="s">
        <v>32</v>
      </c>
      <c r="B7" s="123">
        <v>475781</v>
      </c>
      <c r="C7" s="124">
        <v>1110643</v>
      </c>
      <c r="D7" s="124">
        <v>1169</v>
      </c>
      <c r="E7" s="124">
        <v>708</v>
      </c>
      <c r="F7" s="124">
        <v>1081</v>
      </c>
      <c r="G7" s="124">
        <v>-373</v>
      </c>
      <c r="H7" s="124">
        <v>6440</v>
      </c>
      <c r="I7" s="124">
        <v>4898</v>
      </c>
      <c r="J7" s="125">
        <v>1542</v>
      </c>
      <c r="K7" s="123">
        <v>525531</v>
      </c>
      <c r="L7" s="124">
        <v>374</v>
      </c>
      <c r="M7" s="124">
        <v>535</v>
      </c>
      <c r="N7" s="124">
        <v>3506</v>
      </c>
      <c r="O7" s="126">
        <v>2511</v>
      </c>
      <c r="P7" s="123">
        <v>585112</v>
      </c>
      <c r="Q7" s="124">
        <v>334</v>
      </c>
      <c r="R7" s="124">
        <v>546</v>
      </c>
      <c r="S7" s="124">
        <v>2934</v>
      </c>
      <c r="T7" s="127">
        <v>2387</v>
      </c>
    </row>
    <row r="8" spans="1:20" ht="18.75" customHeight="1">
      <c r="A8" s="122" t="s">
        <v>33</v>
      </c>
      <c r="B8" s="123">
        <v>21469</v>
      </c>
      <c r="C8" s="124">
        <v>55363</v>
      </c>
      <c r="D8" s="124">
        <v>-49</v>
      </c>
      <c r="E8" s="124">
        <v>31</v>
      </c>
      <c r="F8" s="124">
        <v>58</v>
      </c>
      <c r="G8" s="124">
        <v>-27</v>
      </c>
      <c r="H8" s="124">
        <v>254</v>
      </c>
      <c r="I8" s="124">
        <v>276</v>
      </c>
      <c r="J8" s="125">
        <v>-22</v>
      </c>
      <c r="K8" s="123">
        <v>26194</v>
      </c>
      <c r="L8" s="124">
        <v>10</v>
      </c>
      <c r="M8" s="124">
        <v>32</v>
      </c>
      <c r="N8" s="124">
        <v>129</v>
      </c>
      <c r="O8" s="126">
        <v>148</v>
      </c>
      <c r="P8" s="123">
        <v>29169</v>
      </c>
      <c r="Q8" s="124">
        <v>21</v>
      </c>
      <c r="R8" s="124">
        <v>26</v>
      </c>
      <c r="S8" s="124">
        <v>125</v>
      </c>
      <c r="T8" s="127">
        <v>128</v>
      </c>
    </row>
    <row r="9" spans="1:20" ht="18.75" customHeight="1">
      <c r="A9" s="128" t="s">
        <v>34</v>
      </c>
      <c r="B9" s="129">
        <v>210283</v>
      </c>
      <c r="C9" s="130">
        <v>477745</v>
      </c>
      <c r="D9" s="130">
        <v>1130</v>
      </c>
      <c r="E9" s="130">
        <v>346</v>
      </c>
      <c r="F9" s="130">
        <v>328</v>
      </c>
      <c r="G9" s="130">
        <v>18</v>
      </c>
      <c r="H9" s="130">
        <v>2908</v>
      </c>
      <c r="I9" s="130">
        <v>1796</v>
      </c>
      <c r="J9" s="131">
        <v>1112</v>
      </c>
      <c r="K9" s="129">
        <v>229174</v>
      </c>
      <c r="L9" s="130">
        <v>164</v>
      </c>
      <c r="M9" s="130">
        <v>181</v>
      </c>
      <c r="N9" s="130">
        <v>1569</v>
      </c>
      <c r="O9" s="132">
        <v>945</v>
      </c>
      <c r="P9" s="129">
        <v>248571</v>
      </c>
      <c r="Q9" s="130">
        <v>182</v>
      </c>
      <c r="R9" s="130">
        <v>147</v>
      </c>
      <c r="S9" s="130">
        <v>1339</v>
      </c>
      <c r="T9" s="133">
        <v>851</v>
      </c>
    </row>
    <row r="10" spans="1:20" ht="18.75" customHeight="1">
      <c r="A10" s="128" t="s">
        <v>35</v>
      </c>
      <c r="B10" s="129">
        <v>55855</v>
      </c>
      <c r="C10" s="130">
        <v>120801</v>
      </c>
      <c r="D10" s="130">
        <v>535</v>
      </c>
      <c r="E10" s="130">
        <v>73</v>
      </c>
      <c r="F10" s="130">
        <v>131</v>
      </c>
      <c r="G10" s="130">
        <v>-58</v>
      </c>
      <c r="H10" s="130">
        <v>1104</v>
      </c>
      <c r="I10" s="130">
        <v>511</v>
      </c>
      <c r="J10" s="131">
        <v>593</v>
      </c>
      <c r="K10" s="129">
        <v>55053</v>
      </c>
      <c r="L10" s="130">
        <v>38</v>
      </c>
      <c r="M10" s="130">
        <v>67</v>
      </c>
      <c r="N10" s="130">
        <v>609</v>
      </c>
      <c r="O10" s="132">
        <v>251</v>
      </c>
      <c r="P10" s="129">
        <v>65748</v>
      </c>
      <c r="Q10" s="130">
        <v>35</v>
      </c>
      <c r="R10" s="130">
        <v>64</v>
      </c>
      <c r="S10" s="130">
        <v>495</v>
      </c>
      <c r="T10" s="133">
        <v>260</v>
      </c>
    </row>
    <row r="11" spans="1:20" ht="18.75" customHeight="1">
      <c r="A11" s="128" t="s">
        <v>36</v>
      </c>
      <c r="B11" s="129">
        <v>35704</v>
      </c>
      <c r="C11" s="130">
        <v>83867</v>
      </c>
      <c r="D11" s="130">
        <v>37</v>
      </c>
      <c r="E11" s="130">
        <v>71</v>
      </c>
      <c r="F11" s="130">
        <v>80</v>
      </c>
      <c r="G11" s="130">
        <v>-9</v>
      </c>
      <c r="H11" s="130">
        <v>463</v>
      </c>
      <c r="I11" s="130">
        <v>417</v>
      </c>
      <c r="J11" s="131">
        <v>46</v>
      </c>
      <c r="K11" s="129">
        <v>40283</v>
      </c>
      <c r="L11" s="130">
        <v>41</v>
      </c>
      <c r="M11" s="130">
        <v>31</v>
      </c>
      <c r="N11" s="130">
        <v>261</v>
      </c>
      <c r="O11" s="132">
        <v>207</v>
      </c>
      <c r="P11" s="129">
        <v>43584</v>
      </c>
      <c r="Q11" s="130">
        <v>30</v>
      </c>
      <c r="R11" s="130">
        <v>49</v>
      </c>
      <c r="S11" s="130">
        <v>202</v>
      </c>
      <c r="T11" s="133">
        <v>210</v>
      </c>
    </row>
    <row r="12" spans="1:20" ht="18.75" customHeight="1">
      <c r="A12" s="128" t="s">
        <v>37</v>
      </c>
      <c r="B12" s="129">
        <v>25787</v>
      </c>
      <c r="C12" s="130">
        <v>67125</v>
      </c>
      <c r="D12" s="130">
        <v>-112</v>
      </c>
      <c r="E12" s="130">
        <v>39</v>
      </c>
      <c r="F12" s="130">
        <v>97</v>
      </c>
      <c r="G12" s="130">
        <v>-58</v>
      </c>
      <c r="H12" s="130">
        <v>267</v>
      </c>
      <c r="I12" s="130">
        <v>321</v>
      </c>
      <c r="J12" s="131">
        <v>-54</v>
      </c>
      <c r="K12" s="129">
        <v>31834</v>
      </c>
      <c r="L12" s="130">
        <v>22</v>
      </c>
      <c r="M12" s="130">
        <v>46</v>
      </c>
      <c r="N12" s="130">
        <v>140</v>
      </c>
      <c r="O12" s="132">
        <v>150</v>
      </c>
      <c r="P12" s="129">
        <v>35291</v>
      </c>
      <c r="Q12" s="130">
        <v>17</v>
      </c>
      <c r="R12" s="130">
        <v>51</v>
      </c>
      <c r="S12" s="130">
        <v>127</v>
      </c>
      <c r="T12" s="133">
        <v>171</v>
      </c>
    </row>
    <row r="13" spans="1:20" ht="18.75" customHeight="1">
      <c r="A13" s="128" t="s">
        <v>38</v>
      </c>
      <c r="B13" s="129">
        <v>30511</v>
      </c>
      <c r="C13" s="130">
        <v>72540</v>
      </c>
      <c r="D13" s="130">
        <v>-175</v>
      </c>
      <c r="E13" s="130">
        <v>29</v>
      </c>
      <c r="F13" s="130">
        <v>79</v>
      </c>
      <c r="G13" s="130">
        <v>-50</v>
      </c>
      <c r="H13" s="130">
        <v>249</v>
      </c>
      <c r="I13" s="130">
        <v>374</v>
      </c>
      <c r="J13" s="131">
        <v>-125</v>
      </c>
      <c r="K13" s="129">
        <v>33429</v>
      </c>
      <c r="L13" s="130">
        <v>19</v>
      </c>
      <c r="M13" s="130">
        <v>32</v>
      </c>
      <c r="N13" s="130">
        <v>118</v>
      </c>
      <c r="O13" s="132">
        <v>193</v>
      </c>
      <c r="P13" s="129">
        <v>39111</v>
      </c>
      <c r="Q13" s="130">
        <v>10</v>
      </c>
      <c r="R13" s="130">
        <v>47</v>
      </c>
      <c r="S13" s="130">
        <v>131</v>
      </c>
      <c r="T13" s="133">
        <v>181</v>
      </c>
    </row>
    <row r="14" spans="1:20" ht="18.75" customHeight="1">
      <c r="A14" s="128" t="s">
        <v>39</v>
      </c>
      <c r="B14" s="129">
        <v>15379</v>
      </c>
      <c r="C14" s="130">
        <v>38946</v>
      </c>
      <c r="D14" s="130">
        <v>-40</v>
      </c>
      <c r="E14" s="130">
        <v>7</v>
      </c>
      <c r="F14" s="130">
        <v>41</v>
      </c>
      <c r="G14" s="130">
        <v>-34</v>
      </c>
      <c r="H14" s="130">
        <v>143</v>
      </c>
      <c r="I14" s="130">
        <v>149</v>
      </c>
      <c r="J14" s="131">
        <v>-6</v>
      </c>
      <c r="K14" s="129">
        <v>18296</v>
      </c>
      <c r="L14" s="130">
        <v>5</v>
      </c>
      <c r="M14" s="130">
        <v>18</v>
      </c>
      <c r="N14" s="130">
        <v>78</v>
      </c>
      <c r="O14" s="132">
        <v>66</v>
      </c>
      <c r="P14" s="129">
        <v>20650</v>
      </c>
      <c r="Q14" s="130">
        <v>2</v>
      </c>
      <c r="R14" s="130">
        <v>23</v>
      </c>
      <c r="S14" s="130">
        <v>65</v>
      </c>
      <c r="T14" s="133">
        <v>83</v>
      </c>
    </row>
    <row r="15" spans="1:20" ht="18.75" customHeight="1">
      <c r="A15" s="128" t="s">
        <v>40</v>
      </c>
      <c r="B15" s="129">
        <v>7659</v>
      </c>
      <c r="C15" s="130">
        <v>18165</v>
      </c>
      <c r="D15" s="130">
        <v>-49</v>
      </c>
      <c r="E15" s="130">
        <v>9</v>
      </c>
      <c r="F15" s="130">
        <v>20</v>
      </c>
      <c r="G15" s="130">
        <v>-11</v>
      </c>
      <c r="H15" s="130">
        <v>80</v>
      </c>
      <c r="I15" s="130">
        <v>118</v>
      </c>
      <c r="J15" s="131">
        <v>-38</v>
      </c>
      <c r="K15" s="129">
        <v>8450</v>
      </c>
      <c r="L15" s="130">
        <v>3</v>
      </c>
      <c r="M15" s="130">
        <v>15</v>
      </c>
      <c r="N15" s="130">
        <v>47</v>
      </c>
      <c r="O15" s="132">
        <v>58</v>
      </c>
      <c r="P15" s="129">
        <v>9715</v>
      </c>
      <c r="Q15" s="130">
        <v>6</v>
      </c>
      <c r="R15" s="130">
        <v>5</v>
      </c>
      <c r="S15" s="130">
        <v>33</v>
      </c>
      <c r="T15" s="133">
        <v>60</v>
      </c>
    </row>
    <row r="16" spans="1:20" ht="18.75" customHeight="1">
      <c r="A16" s="128" t="s">
        <v>41</v>
      </c>
      <c r="B16" s="129">
        <v>9411</v>
      </c>
      <c r="C16" s="130">
        <v>22409</v>
      </c>
      <c r="D16" s="130">
        <v>-26</v>
      </c>
      <c r="E16" s="130">
        <v>8</v>
      </c>
      <c r="F16" s="130">
        <v>38</v>
      </c>
      <c r="G16" s="130">
        <v>-30</v>
      </c>
      <c r="H16" s="130">
        <v>121</v>
      </c>
      <c r="I16" s="130">
        <v>117</v>
      </c>
      <c r="J16" s="131">
        <v>4</v>
      </c>
      <c r="K16" s="129">
        <v>10382</v>
      </c>
      <c r="L16" s="130">
        <v>5</v>
      </c>
      <c r="M16" s="130">
        <v>18</v>
      </c>
      <c r="N16" s="130">
        <v>72</v>
      </c>
      <c r="O16" s="132">
        <v>62</v>
      </c>
      <c r="P16" s="129">
        <v>12027</v>
      </c>
      <c r="Q16" s="130">
        <v>3</v>
      </c>
      <c r="R16" s="130">
        <v>20</v>
      </c>
      <c r="S16" s="130">
        <v>49</v>
      </c>
      <c r="T16" s="133">
        <v>55</v>
      </c>
    </row>
    <row r="17" spans="1:20" ht="18.75" customHeight="1">
      <c r="A17" s="128" t="s">
        <v>42</v>
      </c>
      <c r="B17" s="129">
        <v>9639</v>
      </c>
      <c r="C17" s="130">
        <v>22885</v>
      </c>
      <c r="D17" s="130">
        <v>-13</v>
      </c>
      <c r="E17" s="130">
        <v>13</v>
      </c>
      <c r="F17" s="130">
        <v>28</v>
      </c>
      <c r="G17" s="130">
        <v>-15</v>
      </c>
      <c r="H17" s="130">
        <v>118</v>
      </c>
      <c r="I17" s="130">
        <v>116</v>
      </c>
      <c r="J17" s="131">
        <v>2</v>
      </c>
      <c r="K17" s="129">
        <v>10734</v>
      </c>
      <c r="L17" s="130">
        <v>10</v>
      </c>
      <c r="M17" s="130">
        <v>15</v>
      </c>
      <c r="N17" s="130">
        <v>57</v>
      </c>
      <c r="O17" s="132">
        <v>61</v>
      </c>
      <c r="P17" s="129">
        <v>12151</v>
      </c>
      <c r="Q17" s="130">
        <v>3</v>
      </c>
      <c r="R17" s="130">
        <v>13</v>
      </c>
      <c r="S17" s="130">
        <v>61</v>
      </c>
      <c r="T17" s="133">
        <v>55</v>
      </c>
    </row>
    <row r="18" spans="1:20" ht="18.75" customHeight="1">
      <c r="A18" s="128" t="s">
        <v>43</v>
      </c>
      <c r="B18" s="129">
        <v>12155</v>
      </c>
      <c r="C18" s="130">
        <v>30155</v>
      </c>
      <c r="D18" s="130">
        <v>-44</v>
      </c>
      <c r="E18" s="130">
        <v>17</v>
      </c>
      <c r="F18" s="130">
        <v>44</v>
      </c>
      <c r="G18" s="130">
        <v>-27</v>
      </c>
      <c r="H18" s="130">
        <v>143</v>
      </c>
      <c r="I18" s="130">
        <v>160</v>
      </c>
      <c r="J18" s="131">
        <v>-17</v>
      </c>
      <c r="K18" s="129">
        <v>14462</v>
      </c>
      <c r="L18" s="130">
        <v>9</v>
      </c>
      <c r="M18" s="130">
        <v>20</v>
      </c>
      <c r="N18" s="130">
        <v>84</v>
      </c>
      <c r="O18" s="132">
        <v>81</v>
      </c>
      <c r="P18" s="129">
        <v>15693</v>
      </c>
      <c r="Q18" s="130">
        <v>8</v>
      </c>
      <c r="R18" s="130">
        <v>24</v>
      </c>
      <c r="S18" s="130">
        <v>59</v>
      </c>
      <c r="T18" s="133">
        <v>79</v>
      </c>
    </row>
    <row r="19" spans="1:20" ht="18.75" customHeight="1">
      <c r="A19" s="128" t="s">
        <v>44</v>
      </c>
      <c r="B19" s="129">
        <v>22838</v>
      </c>
      <c r="C19" s="130">
        <v>56110</v>
      </c>
      <c r="D19" s="130">
        <v>-72</v>
      </c>
      <c r="E19" s="130">
        <v>37</v>
      </c>
      <c r="F19" s="130">
        <v>63</v>
      </c>
      <c r="G19" s="130">
        <v>-26</v>
      </c>
      <c r="H19" s="130">
        <v>222</v>
      </c>
      <c r="I19" s="130">
        <v>268</v>
      </c>
      <c r="J19" s="131">
        <v>-46</v>
      </c>
      <c r="K19" s="129">
        <v>26384</v>
      </c>
      <c r="L19" s="130">
        <v>23</v>
      </c>
      <c r="M19" s="130">
        <v>29</v>
      </c>
      <c r="N19" s="130">
        <v>117</v>
      </c>
      <c r="O19" s="132">
        <v>147</v>
      </c>
      <c r="P19" s="129">
        <v>29726</v>
      </c>
      <c r="Q19" s="130">
        <v>14</v>
      </c>
      <c r="R19" s="130">
        <v>34</v>
      </c>
      <c r="S19" s="130">
        <v>105</v>
      </c>
      <c r="T19" s="133">
        <v>121</v>
      </c>
    </row>
    <row r="20" spans="1:20" ht="18.75" customHeight="1">
      <c r="A20" s="128" t="s">
        <v>45</v>
      </c>
      <c r="B20" s="129">
        <v>14830</v>
      </c>
      <c r="C20" s="130">
        <v>36951</v>
      </c>
      <c r="D20" s="130">
        <v>26</v>
      </c>
      <c r="E20" s="130">
        <v>21</v>
      </c>
      <c r="F20" s="130">
        <v>46</v>
      </c>
      <c r="G20" s="130">
        <v>-25</v>
      </c>
      <c r="H20" s="130">
        <v>227</v>
      </c>
      <c r="I20" s="130">
        <v>176</v>
      </c>
      <c r="J20" s="131">
        <v>51</v>
      </c>
      <c r="K20" s="129">
        <v>17132</v>
      </c>
      <c r="L20" s="130">
        <v>12</v>
      </c>
      <c r="M20" s="130">
        <v>20</v>
      </c>
      <c r="N20" s="130">
        <v>124</v>
      </c>
      <c r="O20" s="132">
        <v>94</v>
      </c>
      <c r="P20" s="129">
        <v>19819</v>
      </c>
      <c r="Q20" s="130">
        <v>9</v>
      </c>
      <c r="R20" s="130">
        <v>26</v>
      </c>
      <c r="S20" s="130">
        <v>103</v>
      </c>
      <c r="T20" s="133">
        <v>82</v>
      </c>
    </row>
    <row r="21" spans="1:20" ht="18.75" customHeight="1">
      <c r="A21" s="128" t="s">
        <v>46</v>
      </c>
      <c r="B21" s="129">
        <v>13127</v>
      </c>
      <c r="C21" s="130">
        <v>33680</v>
      </c>
      <c r="D21" s="130">
        <v>19</v>
      </c>
      <c r="E21" s="130">
        <v>23</v>
      </c>
      <c r="F21" s="130">
        <v>33</v>
      </c>
      <c r="G21" s="130">
        <v>-10</v>
      </c>
      <c r="H21" s="130">
        <v>260</v>
      </c>
      <c r="I21" s="130">
        <v>231</v>
      </c>
      <c r="J21" s="131">
        <v>29</v>
      </c>
      <c r="K21" s="129">
        <v>15907</v>
      </c>
      <c r="L21" s="130">
        <v>14</v>
      </c>
      <c r="M21" s="130">
        <v>18</v>
      </c>
      <c r="N21" s="130">
        <v>152</v>
      </c>
      <c r="O21" s="132">
        <v>116</v>
      </c>
      <c r="P21" s="129">
        <v>17773</v>
      </c>
      <c r="Q21" s="130">
        <v>9</v>
      </c>
      <c r="R21" s="130">
        <v>15</v>
      </c>
      <c r="S21" s="130">
        <v>108</v>
      </c>
      <c r="T21" s="133">
        <v>115</v>
      </c>
    </row>
    <row r="22" spans="1:20" ht="18.75" customHeight="1">
      <c r="A22" s="128" t="s">
        <v>47</v>
      </c>
      <c r="B22" s="129">
        <v>12603</v>
      </c>
      <c r="C22" s="130">
        <v>29264</v>
      </c>
      <c r="D22" s="130">
        <v>-47</v>
      </c>
      <c r="E22" s="130">
        <v>15</v>
      </c>
      <c r="F22" s="130">
        <v>53</v>
      </c>
      <c r="G22" s="130">
        <v>-38</v>
      </c>
      <c r="H22" s="130">
        <v>135</v>
      </c>
      <c r="I22" s="130">
        <v>144</v>
      </c>
      <c r="J22" s="131">
        <v>-9</v>
      </c>
      <c r="K22" s="129">
        <v>14011</v>
      </c>
      <c r="L22" s="130">
        <v>9</v>
      </c>
      <c r="M22" s="130">
        <v>25</v>
      </c>
      <c r="N22" s="130">
        <v>78</v>
      </c>
      <c r="O22" s="132">
        <v>80</v>
      </c>
      <c r="P22" s="129">
        <v>15253</v>
      </c>
      <c r="Q22" s="130">
        <v>6</v>
      </c>
      <c r="R22" s="130">
        <v>28</v>
      </c>
      <c r="S22" s="130">
        <v>57</v>
      </c>
      <c r="T22" s="133">
        <v>64</v>
      </c>
    </row>
    <row r="23" spans="1:20" ht="18.75" customHeight="1">
      <c r="A23" s="122" t="s">
        <v>48</v>
      </c>
      <c r="B23" s="123">
        <v>900</v>
      </c>
      <c r="C23" s="124">
        <v>1989</v>
      </c>
      <c r="D23" s="124">
        <v>-3</v>
      </c>
      <c r="E23" s="124">
        <v>0</v>
      </c>
      <c r="F23" s="124">
        <v>1</v>
      </c>
      <c r="G23" s="124">
        <v>-1</v>
      </c>
      <c r="H23" s="124">
        <v>15</v>
      </c>
      <c r="I23" s="124">
        <v>17</v>
      </c>
      <c r="J23" s="125">
        <v>-2</v>
      </c>
      <c r="K23" s="123">
        <v>924</v>
      </c>
      <c r="L23" s="124">
        <v>0</v>
      </c>
      <c r="M23" s="124">
        <v>1</v>
      </c>
      <c r="N23" s="124">
        <v>10</v>
      </c>
      <c r="O23" s="126">
        <v>11</v>
      </c>
      <c r="P23" s="123">
        <v>1065</v>
      </c>
      <c r="Q23" s="124">
        <v>0</v>
      </c>
      <c r="R23" s="124">
        <v>0</v>
      </c>
      <c r="S23" s="124">
        <v>5</v>
      </c>
      <c r="T23" s="127">
        <v>6</v>
      </c>
    </row>
    <row r="24" spans="1:20" ht="18.75" customHeight="1">
      <c r="A24" s="128" t="s">
        <v>49</v>
      </c>
      <c r="B24" s="129">
        <v>900</v>
      </c>
      <c r="C24" s="130">
        <v>1989</v>
      </c>
      <c r="D24" s="130">
        <v>-3</v>
      </c>
      <c r="E24" s="130">
        <v>0</v>
      </c>
      <c r="F24" s="130">
        <v>1</v>
      </c>
      <c r="G24" s="130">
        <v>-1</v>
      </c>
      <c r="H24" s="130">
        <v>15</v>
      </c>
      <c r="I24" s="130">
        <v>17</v>
      </c>
      <c r="J24" s="131">
        <v>-2</v>
      </c>
      <c r="K24" s="129">
        <v>924</v>
      </c>
      <c r="L24" s="130">
        <v>0</v>
      </c>
      <c r="M24" s="130">
        <v>1</v>
      </c>
      <c r="N24" s="130">
        <v>10</v>
      </c>
      <c r="O24" s="132">
        <v>11</v>
      </c>
      <c r="P24" s="129">
        <v>1065</v>
      </c>
      <c r="Q24" s="130">
        <v>0</v>
      </c>
      <c r="R24" s="130">
        <v>0</v>
      </c>
      <c r="S24" s="130">
        <v>5</v>
      </c>
      <c r="T24" s="133">
        <v>6</v>
      </c>
    </row>
    <row r="25" spans="1:20" ht="18.75" customHeight="1">
      <c r="A25" s="122" t="s">
        <v>50</v>
      </c>
      <c r="B25" s="123">
        <v>10954</v>
      </c>
      <c r="C25" s="124">
        <v>27986</v>
      </c>
      <c r="D25" s="124">
        <v>-3</v>
      </c>
      <c r="E25" s="124">
        <v>16</v>
      </c>
      <c r="F25" s="124">
        <v>19</v>
      </c>
      <c r="G25" s="124">
        <v>-3</v>
      </c>
      <c r="H25" s="124">
        <v>127</v>
      </c>
      <c r="I25" s="124">
        <v>127</v>
      </c>
      <c r="J25" s="125">
        <v>0</v>
      </c>
      <c r="K25" s="123">
        <v>13295</v>
      </c>
      <c r="L25" s="124">
        <v>6</v>
      </c>
      <c r="M25" s="124">
        <v>12</v>
      </c>
      <c r="N25" s="124">
        <v>62</v>
      </c>
      <c r="O25" s="126">
        <v>64</v>
      </c>
      <c r="P25" s="123">
        <v>14691</v>
      </c>
      <c r="Q25" s="124">
        <v>10</v>
      </c>
      <c r="R25" s="124">
        <v>7</v>
      </c>
      <c r="S25" s="124">
        <v>65</v>
      </c>
      <c r="T25" s="127">
        <v>63</v>
      </c>
    </row>
    <row r="26" spans="1:20" ht="18.75" customHeight="1">
      <c r="A26" s="128" t="s">
        <v>51</v>
      </c>
      <c r="B26" s="129">
        <v>10954</v>
      </c>
      <c r="C26" s="130">
        <v>27986</v>
      </c>
      <c r="D26" s="130">
        <v>-3</v>
      </c>
      <c r="E26" s="130">
        <v>16</v>
      </c>
      <c r="F26" s="130">
        <v>19</v>
      </c>
      <c r="G26" s="130">
        <v>-3</v>
      </c>
      <c r="H26" s="130">
        <v>127</v>
      </c>
      <c r="I26" s="130">
        <v>127</v>
      </c>
      <c r="J26" s="131">
        <v>0</v>
      </c>
      <c r="K26" s="129">
        <v>13295</v>
      </c>
      <c r="L26" s="130">
        <v>6</v>
      </c>
      <c r="M26" s="130">
        <v>12</v>
      </c>
      <c r="N26" s="130">
        <v>62</v>
      </c>
      <c r="O26" s="132">
        <v>64</v>
      </c>
      <c r="P26" s="129">
        <v>14691</v>
      </c>
      <c r="Q26" s="130">
        <v>10</v>
      </c>
      <c r="R26" s="130">
        <v>7</v>
      </c>
      <c r="S26" s="130">
        <v>65</v>
      </c>
      <c r="T26" s="133">
        <v>63</v>
      </c>
    </row>
    <row r="27" spans="1:20" ht="18.75" customHeight="1">
      <c r="A27" s="122" t="s">
        <v>52</v>
      </c>
      <c r="B27" s="123">
        <v>9615</v>
      </c>
      <c r="C27" s="124">
        <v>25388</v>
      </c>
      <c r="D27" s="124">
        <v>-43</v>
      </c>
      <c r="E27" s="124">
        <v>15</v>
      </c>
      <c r="F27" s="124">
        <v>38</v>
      </c>
      <c r="G27" s="124">
        <v>-23</v>
      </c>
      <c r="H27" s="124">
        <v>112</v>
      </c>
      <c r="I27" s="124">
        <v>132</v>
      </c>
      <c r="J27" s="125">
        <v>-20</v>
      </c>
      <c r="K27" s="123">
        <v>11975</v>
      </c>
      <c r="L27" s="124">
        <v>4</v>
      </c>
      <c r="M27" s="124">
        <v>19</v>
      </c>
      <c r="N27" s="124">
        <v>57</v>
      </c>
      <c r="O27" s="126">
        <v>73</v>
      </c>
      <c r="P27" s="123">
        <v>13413</v>
      </c>
      <c r="Q27" s="124">
        <v>11</v>
      </c>
      <c r="R27" s="124">
        <v>19</v>
      </c>
      <c r="S27" s="124">
        <v>55</v>
      </c>
      <c r="T27" s="127">
        <v>59</v>
      </c>
    </row>
    <row r="28" spans="1:20" ht="18.75" customHeight="1">
      <c r="A28" s="128" t="s">
        <v>53</v>
      </c>
      <c r="B28" s="129">
        <v>3598</v>
      </c>
      <c r="C28" s="130">
        <v>9669</v>
      </c>
      <c r="D28" s="130">
        <v>-24</v>
      </c>
      <c r="E28" s="130">
        <v>3</v>
      </c>
      <c r="F28" s="130">
        <v>15</v>
      </c>
      <c r="G28" s="130">
        <v>-12</v>
      </c>
      <c r="H28" s="130">
        <v>39</v>
      </c>
      <c r="I28" s="130">
        <v>51</v>
      </c>
      <c r="J28" s="131">
        <v>-12</v>
      </c>
      <c r="K28" s="129">
        <v>4498</v>
      </c>
      <c r="L28" s="130">
        <v>0</v>
      </c>
      <c r="M28" s="130">
        <v>7</v>
      </c>
      <c r="N28" s="130">
        <v>19</v>
      </c>
      <c r="O28" s="132">
        <v>33</v>
      </c>
      <c r="P28" s="129">
        <v>5171</v>
      </c>
      <c r="Q28" s="130">
        <v>3</v>
      </c>
      <c r="R28" s="130">
        <v>8</v>
      </c>
      <c r="S28" s="130">
        <v>20</v>
      </c>
      <c r="T28" s="133">
        <v>18</v>
      </c>
    </row>
    <row r="29" spans="1:20" ht="18.75" customHeight="1" thickBot="1">
      <c r="A29" s="134" t="s">
        <v>54</v>
      </c>
      <c r="B29" s="135">
        <v>6017</v>
      </c>
      <c r="C29" s="136">
        <v>15719</v>
      </c>
      <c r="D29" s="136">
        <v>-19</v>
      </c>
      <c r="E29" s="136">
        <v>12</v>
      </c>
      <c r="F29" s="136">
        <v>23</v>
      </c>
      <c r="G29" s="136">
        <v>-11</v>
      </c>
      <c r="H29" s="136">
        <v>73</v>
      </c>
      <c r="I29" s="136">
        <v>81</v>
      </c>
      <c r="J29" s="137">
        <v>-8</v>
      </c>
      <c r="K29" s="135">
        <v>7477</v>
      </c>
      <c r="L29" s="136">
        <v>4</v>
      </c>
      <c r="M29" s="136">
        <v>12</v>
      </c>
      <c r="N29" s="136">
        <v>38</v>
      </c>
      <c r="O29" s="138">
        <v>40</v>
      </c>
      <c r="P29" s="135">
        <v>8242</v>
      </c>
      <c r="Q29" s="136">
        <v>8</v>
      </c>
      <c r="R29" s="136">
        <v>11</v>
      </c>
      <c r="S29" s="136">
        <v>35</v>
      </c>
      <c r="T29" s="139">
        <v>41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R8" sqref="R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4139</v>
      </c>
      <c r="D7" s="6">
        <f>SUM(D8:D16)</f>
        <v>2622</v>
      </c>
      <c r="E7" s="6">
        <f>SUM(E8:E16)</f>
        <v>1517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2138</v>
      </c>
      <c r="D8" s="6">
        <f>'県外ﾌﾞﾛｯｸ別移動'!$T$6</f>
        <v>1369</v>
      </c>
      <c r="E8" s="6">
        <f>C8-D8</f>
        <v>769</v>
      </c>
      <c r="F8" s="6">
        <f>ROUND(C8/C$7,2)*100</f>
        <v>52</v>
      </c>
      <c r="G8" s="6">
        <f>ROUND(D8/D$7,2)*100</f>
        <v>52</v>
      </c>
      <c r="H8" s="1"/>
    </row>
    <row r="9" spans="1:8" ht="23.25" customHeight="1">
      <c r="A9" s="1"/>
      <c r="B9" s="5" t="s">
        <v>9</v>
      </c>
      <c r="C9" s="6">
        <f>'県外ﾌﾞﾛｯｸ別移動'!$I$6</f>
        <v>82</v>
      </c>
      <c r="D9" s="6">
        <f>'県外ﾌﾞﾛｯｸ別移動'!$S$6</f>
        <v>35</v>
      </c>
      <c r="E9" s="6">
        <f aca="true" t="shared" si="0" ref="E9:E16">C9-D9</f>
        <v>47</v>
      </c>
      <c r="F9" s="6">
        <f aca="true" t="shared" si="1" ref="F9:G16">ROUND(C9/C$7,2)*100</f>
        <v>2</v>
      </c>
      <c r="G9" s="6">
        <f t="shared" si="1"/>
        <v>1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180</v>
      </c>
      <c r="D10" s="6">
        <f>'県外ﾌﾞﾛｯｸ別移動'!$R$6</f>
        <v>134</v>
      </c>
      <c r="E10" s="6">
        <f t="shared" si="0"/>
        <v>46</v>
      </c>
      <c r="F10" s="6">
        <f t="shared" si="1"/>
        <v>4</v>
      </c>
      <c r="G10" s="6">
        <f t="shared" si="1"/>
        <v>5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311</v>
      </c>
      <c r="D11" s="6">
        <f>'県外ﾌﾞﾛｯｸ別移動'!$Q$6</f>
        <v>236</v>
      </c>
      <c r="E11" s="6">
        <f t="shared" si="0"/>
        <v>75</v>
      </c>
      <c r="F11" s="6">
        <f t="shared" si="1"/>
        <v>8</v>
      </c>
      <c r="G11" s="6">
        <f t="shared" si="1"/>
        <v>9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164</v>
      </c>
      <c r="D12" s="6">
        <f>'県外ﾌﾞﾛｯｸ別移動'!$P$6</f>
        <v>106</v>
      </c>
      <c r="E12" s="6">
        <f t="shared" si="0"/>
        <v>58</v>
      </c>
      <c r="F12" s="6">
        <f t="shared" si="1"/>
        <v>4</v>
      </c>
      <c r="G12" s="6">
        <f t="shared" si="1"/>
        <v>4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570</v>
      </c>
      <c r="D13" s="6">
        <f>'県外ﾌﾞﾛｯｸ別移動'!$O$6</f>
        <v>467</v>
      </c>
      <c r="E13" s="6">
        <f t="shared" si="0"/>
        <v>103</v>
      </c>
      <c r="F13" s="6">
        <f t="shared" si="1"/>
        <v>14.000000000000002</v>
      </c>
      <c r="G13" s="6">
        <f t="shared" si="1"/>
        <v>18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42</v>
      </c>
      <c r="D14" s="6">
        <f>'県外ﾌﾞﾛｯｸ別移動'!$N$6</f>
        <v>29</v>
      </c>
      <c r="E14" s="6">
        <f t="shared" si="0"/>
        <v>13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31</v>
      </c>
      <c r="D15" s="6">
        <f>'県外ﾌﾞﾛｯｸ別移動'!$M$6</f>
        <v>22</v>
      </c>
      <c r="E15" s="6">
        <f t="shared" si="0"/>
        <v>9</v>
      </c>
      <c r="F15" s="6">
        <f t="shared" si="1"/>
        <v>1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621</v>
      </c>
      <c r="D16" s="6">
        <f>'県外ﾌﾞﾛｯｸ別移動'!$U$6</f>
        <v>224</v>
      </c>
      <c r="E16" s="6">
        <f t="shared" si="0"/>
        <v>397</v>
      </c>
      <c r="F16" s="6">
        <f t="shared" si="1"/>
        <v>15</v>
      </c>
      <c r="G16" s="6">
        <f t="shared" si="1"/>
        <v>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70" zoomScaleNormal="70" zoomScalePageLayoutView="0" workbookViewId="0" topLeftCell="A1">
      <pane xSplit="1" ySplit="6" topLeftCell="B7" activePane="bottomRight" state="frozen"/>
      <selection pane="topLeft" activeCell="R8" sqref="R8"/>
      <selection pane="topRight" activeCell="R8" sqref="R8"/>
      <selection pane="bottomLeft" activeCell="R8" sqref="R8"/>
      <selection pane="bottomRight" activeCell="R8" sqref="R8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11868</v>
      </c>
      <c r="C7" s="18">
        <v>2540</v>
      </c>
      <c r="D7" s="19">
        <v>1292</v>
      </c>
      <c r="E7" s="20">
        <v>1248</v>
      </c>
      <c r="F7" s="18">
        <v>2540</v>
      </c>
      <c r="G7" s="19">
        <v>1292</v>
      </c>
      <c r="H7" s="20">
        <v>1248</v>
      </c>
      <c r="I7" s="18">
        <v>4139</v>
      </c>
      <c r="J7" s="19">
        <v>2333</v>
      </c>
      <c r="K7" s="20">
        <v>1806</v>
      </c>
      <c r="L7" s="18">
        <v>2622</v>
      </c>
      <c r="M7" s="19">
        <v>1365</v>
      </c>
      <c r="N7" s="20">
        <v>1257</v>
      </c>
      <c r="O7" s="21">
        <v>15</v>
      </c>
      <c r="P7" s="22">
        <v>12</v>
      </c>
      <c r="R7" s="23"/>
      <c r="S7" s="23"/>
    </row>
    <row r="8" spans="1:18" ht="18.75" customHeight="1">
      <c r="A8" s="16" t="s">
        <v>32</v>
      </c>
      <c r="B8" s="17">
        <v>11338</v>
      </c>
      <c r="C8" s="18">
        <v>2383</v>
      </c>
      <c r="D8" s="19">
        <v>1216</v>
      </c>
      <c r="E8" s="20">
        <v>1167</v>
      </c>
      <c r="F8" s="18">
        <v>2352</v>
      </c>
      <c r="G8" s="19">
        <v>1190</v>
      </c>
      <c r="H8" s="20">
        <v>1162</v>
      </c>
      <c r="I8" s="18">
        <v>4043</v>
      </c>
      <c r="J8" s="19">
        <v>2281</v>
      </c>
      <c r="K8" s="20">
        <v>1762</v>
      </c>
      <c r="L8" s="18">
        <v>2534</v>
      </c>
      <c r="M8" s="19">
        <v>1319</v>
      </c>
      <c r="N8" s="20">
        <v>1215</v>
      </c>
      <c r="O8" s="21">
        <v>14</v>
      </c>
      <c r="P8" s="22">
        <v>12</v>
      </c>
      <c r="R8" s="23"/>
    </row>
    <row r="9" spans="1:16" ht="18.75" customHeight="1">
      <c r="A9" s="16" t="s">
        <v>33</v>
      </c>
      <c r="B9" s="17">
        <v>530</v>
      </c>
      <c r="C9" s="18">
        <v>157</v>
      </c>
      <c r="D9" s="19">
        <v>76</v>
      </c>
      <c r="E9" s="20">
        <v>81</v>
      </c>
      <c r="F9" s="18">
        <v>188</v>
      </c>
      <c r="G9" s="19">
        <v>102</v>
      </c>
      <c r="H9" s="20">
        <v>86</v>
      </c>
      <c r="I9" s="18">
        <v>96</v>
      </c>
      <c r="J9" s="19">
        <v>52</v>
      </c>
      <c r="K9" s="20">
        <v>44</v>
      </c>
      <c r="L9" s="18">
        <v>88</v>
      </c>
      <c r="M9" s="19">
        <v>46</v>
      </c>
      <c r="N9" s="20">
        <v>42</v>
      </c>
      <c r="O9" s="21">
        <v>1</v>
      </c>
      <c r="P9" s="22">
        <v>0</v>
      </c>
    </row>
    <row r="10" spans="1:16" ht="18.75" customHeight="1">
      <c r="A10" s="24" t="s">
        <v>34</v>
      </c>
      <c r="B10" s="25">
        <v>4704</v>
      </c>
      <c r="C10" s="26">
        <v>927</v>
      </c>
      <c r="D10" s="27">
        <v>466</v>
      </c>
      <c r="E10" s="28">
        <v>461</v>
      </c>
      <c r="F10" s="26">
        <v>650</v>
      </c>
      <c r="G10" s="27">
        <v>335</v>
      </c>
      <c r="H10" s="28">
        <v>315</v>
      </c>
      <c r="I10" s="26">
        <v>1978</v>
      </c>
      <c r="J10" s="27">
        <v>1102</v>
      </c>
      <c r="K10" s="28">
        <v>876</v>
      </c>
      <c r="L10" s="26">
        <v>1146</v>
      </c>
      <c r="M10" s="27">
        <v>610</v>
      </c>
      <c r="N10" s="28">
        <v>536</v>
      </c>
      <c r="O10" s="29">
        <v>3</v>
      </c>
      <c r="P10" s="30">
        <v>0</v>
      </c>
    </row>
    <row r="11" spans="1:16" ht="18.75" customHeight="1">
      <c r="A11" s="24" t="s">
        <v>35</v>
      </c>
      <c r="B11" s="25">
        <v>1615</v>
      </c>
      <c r="C11" s="26">
        <v>288</v>
      </c>
      <c r="D11" s="27">
        <v>152</v>
      </c>
      <c r="E11" s="28">
        <v>136</v>
      </c>
      <c r="F11" s="26">
        <v>277</v>
      </c>
      <c r="G11" s="27">
        <v>136</v>
      </c>
      <c r="H11" s="28">
        <v>141</v>
      </c>
      <c r="I11" s="26">
        <v>810</v>
      </c>
      <c r="J11" s="27">
        <v>453</v>
      </c>
      <c r="K11" s="28">
        <v>357</v>
      </c>
      <c r="L11" s="26">
        <v>231</v>
      </c>
      <c r="M11" s="27">
        <v>115</v>
      </c>
      <c r="N11" s="28">
        <v>116</v>
      </c>
      <c r="O11" s="29">
        <v>6</v>
      </c>
      <c r="P11" s="30">
        <v>3</v>
      </c>
    </row>
    <row r="12" spans="1:16" ht="18.75" customHeight="1">
      <c r="A12" s="24" t="s">
        <v>36</v>
      </c>
      <c r="B12" s="25">
        <v>880</v>
      </c>
      <c r="C12" s="26">
        <v>165</v>
      </c>
      <c r="D12" s="27">
        <v>79</v>
      </c>
      <c r="E12" s="28">
        <v>86</v>
      </c>
      <c r="F12" s="26">
        <v>187</v>
      </c>
      <c r="G12" s="27">
        <v>88</v>
      </c>
      <c r="H12" s="28">
        <v>99</v>
      </c>
      <c r="I12" s="26">
        <v>296</v>
      </c>
      <c r="J12" s="27">
        <v>181</v>
      </c>
      <c r="K12" s="28">
        <v>115</v>
      </c>
      <c r="L12" s="26">
        <v>230</v>
      </c>
      <c r="M12" s="27">
        <v>119</v>
      </c>
      <c r="N12" s="28">
        <v>111</v>
      </c>
      <c r="O12" s="29">
        <v>2</v>
      </c>
      <c r="P12" s="30">
        <v>0</v>
      </c>
    </row>
    <row r="13" spans="1:16" ht="18.75" customHeight="1">
      <c r="A13" s="24" t="s">
        <v>37</v>
      </c>
      <c r="B13" s="25">
        <v>588</v>
      </c>
      <c r="C13" s="26">
        <v>96</v>
      </c>
      <c r="D13" s="27">
        <v>54</v>
      </c>
      <c r="E13" s="28">
        <v>42</v>
      </c>
      <c r="F13" s="26">
        <v>150</v>
      </c>
      <c r="G13" s="27">
        <v>68</v>
      </c>
      <c r="H13" s="28">
        <v>82</v>
      </c>
      <c r="I13" s="26">
        <v>171</v>
      </c>
      <c r="J13" s="27">
        <v>86</v>
      </c>
      <c r="K13" s="28">
        <v>85</v>
      </c>
      <c r="L13" s="26">
        <v>169</v>
      </c>
      <c r="M13" s="27">
        <v>82</v>
      </c>
      <c r="N13" s="28">
        <v>87</v>
      </c>
      <c r="O13" s="29">
        <v>0</v>
      </c>
      <c r="P13" s="30">
        <v>2</v>
      </c>
    </row>
    <row r="14" spans="1:16" ht="18.75" customHeight="1">
      <c r="A14" s="24" t="s">
        <v>38</v>
      </c>
      <c r="B14" s="25">
        <v>623</v>
      </c>
      <c r="C14" s="26">
        <v>97</v>
      </c>
      <c r="D14" s="27">
        <v>41</v>
      </c>
      <c r="E14" s="28">
        <v>56</v>
      </c>
      <c r="F14" s="26">
        <v>205</v>
      </c>
      <c r="G14" s="27">
        <v>109</v>
      </c>
      <c r="H14" s="28">
        <v>96</v>
      </c>
      <c r="I14" s="26">
        <v>152</v>
      </c>
      <c r="J14" s="27">
        <v>77</v>
      </c>
      <c r="K14" s="28">
        <v>75</v>
      </c>
      <c r="L14" s="26">
        <v>169</v>
      </c>
      <c r="M14" s="27">
        <v>84</v>
      </c>
      <c r="N14" s="28">
        <v>85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292</v>
      </c>
      <c r="C15" s="26">
        <v>85</v>
      </c>
      <c r="D15" s="27">
        <v>43</v>
      </c>
      <c r="E15" s="28">
        <v>42</v>
      </c>
      <c r="F15" s="26">
        <v>99</v>
      </c>
      <c r="G15" s="27">
        <v>42</v>
      </c>
      <c r="H15" s="28">
        <v>57</v>
      </c>
      <c r="I15" s="26">
        <v>58</v>
      </c>
      <c r="J15" s="27">
        <v>35</v>
      </c>
      <c r="K15" s="28">
        <v>23</v>
      </c>
      <c r="L15" s="26">
        <v>49</v>
      </c>
      <c r="M15" s="27">
        <v>24</v>
      </c>
      <c r="N15" s="28">
        <v>25</v>
      </c>
      <c r="O15" s="29">
        <v>0</v>
      </c>
      <c r="P15" s="30">
        <v>1</v>
      </c>
    </row>
    <row r="16" spans="1:16" ht="18.75" customHeight="1">
      <c r="A16" s="24" t="s">
        <v>40</v>
      </c>
      <c r="B16" s="25">
        <v>198</v>
      </c>
      <c r="C16" s="26">
        <v>46</v>
      </c>
      <c r="D16" s="27">
        <v>22</v>
      </c>
      <c r="E16" s="28">
        <v>24</v>
      </c>
      <c r="F16" s="26">
        <v>83</v>
      </c>
      <c r="G16" s="27">
        <v>39</v>
      </c>
      <c r="H16" s="28">
        <v>44</v>
      </c>
      <c r="I16" s="26">
        <v>34</v>
      </c>
      <c r="J16" s="27">
        <v>25</v>
      </c>
      <c r="K16" s="28">
        <v>9</v>
      </c>
      <c r="L16" s="26">
        <v>35</v>
      </c>
      <c r="M16" s="27">
        <v>19</v>
      </c>
      <c r="N16" s="28">
        <v>16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238</v>
      </c>
      <c r="C17" s="26">
        <v>64</v>
      </c>
      <c r="D17" s="27">
        <v>39</v>
      </c>
      <c r="E17" s="28">
        <v>25</v>
      </c>
      <c r="F17" s="31">
        <v>66</v>
      </c>
      <c r="G17" s="27">
        <v>36</v>
      </c>
      <c r="H17" s="28">
        <v>30</v>
      </c>
      <c r="I17" s="26">
        <v>56</v>
      </c>
      <c r="J17" s="27">
        <v>32</v>
      </c>
      <c r="K17" s="28">
        <v>24</v>
      </c>
      <c r="L17" s="26">
        <v>51</v>
      </c>
      <c r="M17" s="27">
        <v>26</v>
      </c>
      <c r="N17" s="28">
        <v>25</v>
      </c>
      <c r="O17" s="29">
        <v>1</v>
      </c>
      <c r="P17" s="30">
        <v>0</v>
      </c>
    </row>
    <row r="18" spans="1:16" ht="18.75" customHeight="1">
      <c r="A18" s="24" t="s">
        <v>42</v>
      </c>
      <c r="B18" s="25">
        <v>234</v>
      </c>
      <c r="C18" s="26">
        <v>77</v>
      </c>
      <c r="D18" s="27">
        <v>37</v>
      </c>
      <c r="E18" s="28">
        <v>40</v>
      </c>
      <c r="F18" s="26">
        <v>54</v>
      </c>
      <c r="G18" s="27">
        <v>29</v>
      </c>
      <c r="H18" s="28">
        <v>25</v>
      </c>
      <c r="I18" s="26">
        <v>41</v>
      </c>
      <c r="J18" s="27">
        <v>20</v>
      </c>
      <c r="K18" s="28">
        <v>21</v>
      </c>
      <c r="L18" s="26">
        <v>62</v>
      </c>
      <c r="M18" s="27">
        <v>32</v>
      </c>
      <c r="N18" s="28">
        <v>30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303</v>
      </c>
      <c r="C19" s="26">
        <v>82</v>
      </c>
      <c r="D19" s="27">
        <v>41</v>
      </c>
      <c r="E19" s="28">
        <v>41</v>
      </c>
      <c r="F19" s="26">
        <v>107</v>
      </c>
      <c r="G19" s="27">
        <v>52</v>
      </c>
      <c r="H19" s="28">
        <v>55</v>
      </c>
      <c r="I19" s="26">
        <v>61</v>
      </c>
      <c r="J19" s="27">
        <v>43</v>
      </c>
      <c r="K19" s="28">
        <v>18</v>
      </c>
      <c r="L19" s="26">
        <v>53</v>
      </c>
      <c r="M19" s="27">
        <v>29</v>
      </c>
      <c r="N19" s="28">
        <v>24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490</v>
      </c>
      <c r="C20" s="26">
        <v>111</v>
      </c>
      <c r="D20" s="27">
        <v>57</v>
      </c>
      <c r="E20" s="28">
        <v>54</v>
      </c>
      <c r="F20" s="26">
        <v>148</v>
      </c>
      <c r="G20" s="27">
        <v>84</v>
      </c>
      <c r="H20" s="28">
        <v>64</v>
      </c>
      <c r="I20" s="26">
        <v>111</v>
      </c>
      <c r="J20" s="27">
        <v>60</v>
      </c>
      <c r="K20" s="28">
        <v>51</v>
      </c>
      <c r="L20" s="26">
        <v>120</v>
      </c>
      <c r="M20" s="27">
        <v>63</v>
      </c>
      <c r="N20" s="28">
        <v>57</v>
      </c>
      <c r="O20" s="29">
        <v>0</v>
      </c>
      <c r="P20" s="30">
        <v>0</v>
      </c>
    </row>
    <row r="21" spans="1:16" ht="18.75" customHeight="1">
      <c r="A21" s="24" t="s">
        <v>45</v>
      </c>
      <c r="B21" s="25">
        <v>403</v>
      </c>
      <c r="C21" s="26">
        <v>138</v>
      </c>
      <c r="D21" s="27">
        <v>69</v>
      </c>
      <c r="E21" s="28">
        <v>69</v>
      </c>
      <c r="F21" s="26">
        <v>105</v>
      </c>
      <c r="G21" s="27">
        <v>56</v>
      </c>
      <c r="H21" s="28">
        <v>49</v>
      </c>
      <c r="I21" s="26">
        <v>87</v>
      </c>
      <c r="J21" s="27">
        <v>53</v>
      </c>
      <c r="K21" s="28">
        <v>34</v>
      </c>
      <c r="L21" s="26">
        <v>68</v>
      </c>
      <c r="M21" s="27">
        <v>38</v>
      </c>
      <c r="N21" s="28">
        <v>30</v>
      </c>
      <c r="O21" s="29">
        <v>2</v>
      </c>
      <c r="P21" s="30">
        <v>3</v>
      </c>
    </row>
    <row r="22" spans="1:16" ht="18.75" customHeight="1">
      <c r="A22" s="24" t="s">
        <v>46</v>
      </c>
      <c r="B22" s="25">
        <v>491</v>
      </c>
      <c r="C22" s="26">
        <v>132</v>
      </c>
      <c r="D22" s="27">
        <v>74</v>
      </c>
      <c r="E22" s="28">
        <v>58</v>
      </c>
      <c r="F22" s="26">
        <v>145</v>
      </c>
      <c r="G22" s="27">
        <v>75</v>
      </c>
      <c r="H22" s="28">
        <v>70</v>
      </c>
      <c r="I22" s="26">
        <v>128</v>
      </c>
      <c r="J22" s="27">
        <v>78</v>
      </c>
      <c r="K22" s="28">
        <v>50</v>
      </c>
      <c r="L22" s="26">
        <v>86</v>
      </c>
      <c r="M22" s="27">
        <v>41</v>
      </c>
      <c r="N22" s="28">
        <v>45</v>
      </c>
      <c r="O22" s="29">
        <v>0</v>
      </c>
      <c r="P22" s="30">
        <v>0</v>
      </c>
    </row>
    <row r="23" spans="1:16" ht="18.75" customHeight="1">
      <c r="A23" s="24" t="s">
        <v>47</v>
      </c>
      <c r="B23" s="25">
        <v>279</v>
      </c>
      <c r="C23" s="26">
        <v>75</v>
      </c>
      <c r="D23" s="27">
        <v>42</v>
      </c>
      <c r="E23" s="28">
        <v>33</v>
      </c>
      <c r="F23" s="26">
        <v>76</v>
      </c>
      <c r="G23" s="27">
        <v>41</v>
      </c>
      <c r="H23" s="28">
        <v>35</v>
      </c>
      <c r="I23" s="26">
        <v>60</v>
      </c>
      <c r="J23" s="27">
        <v>36</v>
      </c>
      <c r="K23" s="28">
        <v>24</v>
      </c>
      <c r="L23" s="26">
        <v>65</v>
      </c>
      <c r="M23" s="27">
        <v>37</v>
      </c>
      <c r="N23" s="28">
        <v>28</v>
      </c>
      <c r="O23" s="29">
        <v>0</v>
      </c>
      <c r="P23" s="30">
        <v>3</v>
      </c>
    </row>
    <row r="24" spans="1:16" ht="18.75" customHeight="1">
      <c r="A24" s="16" t="s">
        <v>48</v>
      </c>
      <c r="B24" s="17">
        <v>32</v>
      </c>
      <c r="C24" s="18">
        <v>11</v>
      </c>
      <c r="D24" s="19">
        <v>8</v>
      </c>
      <c r="E24" s="20">
        <v>3</v>
      </c>
      <c r="F24" s="18">
        <v>15</v>
      </c>
      <c r="G24" s="19">
        <v>9</v>
      </c>
      <c r="H24" s="20">
        <v>6</v>
      </c>
      <c r="I24" s="18">
        <v>4</v>
      </c>
      <c r="J24" s="19">
        <v>2</v>
      </c>
      <c r="K24" s="20">
        <v>2</v>
      </c>
      <c r="L24" s="18">
        <v>2</v>
      </c>
      <c r="M24" s="19">
        <v>2</v>
      </c>
      <c r="N24" s="20">
        <v>0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32</v>
      </c>
      <c r="C25" s="26">
        <v>11</v>
      </c>
      <c r="D25" s="27">
        <v>8</v>
      </c>
      <c r="E25" s="28">
        <v>3</v>
      </c>
      <c r="F25" s="26">
        <v>15</v>
      </c>
      <c r="G25" s="27">
        <v>9</v>
      </c>
      <c r="H25" s="28">
        <v>6</v>
      </c>
      <c r="I25" s="26">
        <v>4</v>
      </c>
      <c r="J25" s="27">
        <v>2</v>
      </c>
      <c r="K25" s="28">
        <v>2</v>
      </c>
      <c r="L25" s="26">
        <v>2</v>
      </c>
      <c r="M25" s="27">
        <v>2</v>
      </c>
      <c r="N25" s="28">
        <v>0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254</v>
      </c>
      <c r="C26" s="18">
        <v>87</v>
      </c>
      <c r="D26" s="19">
        <v>41</v>
      </c>
      <c r="E26" s="20">
        <v>46</v>
      </c>
      <c r="F26" s="18">
        <v>76</v>
      </c>
      <c r="G26" s="19">
        <v>38</v>
      </c>
      <c r="H26" s="20">
        <v>38</v>
      </c>
      <c r="I26" s="18">
        <v>39</v>
      </c>
      <c r="J26" s="19">
        <v>20</v>
      </c>
      <c r="K26" s="20">
        <v>19</v>
      </c>
      <c r="L26" s="18">
        <v>51</v>
      </c>
      <c r="M26" s="19">
        <v>26</v>
      </c>
      <c r="N26" s="20">
        <v>25</v>
      </c>
      <c r="O26" s="21">
        <v>1</v>
      </c>
      <c r="P26" s="22">
        <v>0</v>
      </c>
    </row>
    <row r="27" spans="1:16" ht="18.75" customHeight="1">
      <c r="A27" s="24" t="s">
        <v>51</v>
      </c>
      <c r="B27" s="25">
        <v>254</v>
      </c>
      <c r="C27" s="26">
        <v>87</v>
      </c>
      <c r="D27" s="27">
        <v>41</v>
      </c>
      <c r="E27" s="28">
        <v>46</v>
      </c>
      <c r="F27" s="26">
        <v>76</v>
      </c>
      <c r="G27" s="27">
        <v>38</v>
      </c>
      <c r="H27" s="28">
        <v>38</v>
      </c>
      <c r="I27" s="26">
        <v>39</v>
      </c>
      <c r="J27" s="27">
        <v>20</v>
      </c>
      <c r="K27" s="28">
        <v>19</v>
      </c>
      <c r="L27" s="26">
        <v>51</v>
      </c>
      <c r="M27" s="27">
        <v>26</v>
      </c>
      <c r="N27" s="28">
        <v>25</v>
      </c>
      <c r="O27" s="29">
        <v>1</v>
      </c>
      <c r="P27" s="30">
        <v>0</v>
      </c>
    </row>
    <row r="28" spans="1:16" ht="18.75" customHeight="1">
      <c r="A28" s="16" t="s">
        <v>52</v>
      </c>
      <c r="B28" s="17">
        <v>244</v>
      </c>
      <c r="C28" s="18">
        <v>59</v>
      </c>
      <c r="D28" s="19">
        <v>27</v>
      </c>
      <c r="E28" s="20">
        <v>32</v>
      </c>
      <c r="F28" s="18">
        <v>97</v>
      </c>
      <c r="G28" s="19">
        <v>55</v>
      </c>
      <c r="H28" s="20">
        <v>42</v>
      </c>
      <c r="I28" s="18">
        <v>53</v>
      </c>
      <c r="J28" s="19">
        <v>30</v>
      </c>
      <c r="K28" s="20">
        <v>23</v>
      </c>
      <c r="L28" s="18">
        <v>35</v>
      </c>
      <c r="M28" s="19">
        <v>18</v>
      </c>
      <c r="N28" s="20">
        <v>17</v>
      </c>
      <c r="O28" s="21">
        <v>0</v>
      </c>
      <c r="P28" s="22">
        <v>0</v>
      </c>
    </row>
    <row r="29" spans="1:16" ht="18.75" customHeight="1">
      <c r="A29" s="24" t="s">
        <v>53</v>
      </c>
      <c r="B29" s="25">
        <v>90</v>
      </c>
      <c r="C29" s="26">
        <v>14</v>
      </c>
      <c r="D29" s="27">
        <v>7</v>
      </c>
      <c r="E29" s="28">
        <v>7</v>
      </c>
      <c r="F29" s="26">
        <v>41</v>
      </c>
      <c r="G29" s="27">
        <v>28</v>
      </c>
      <c r="H29" s="28">
        <v>13</v>
      </c>
      <c r="I29" s="26">
        <v>25</v>
      </c>
      <c r="J29" s="27">
        <v>12</v>
      </c>
      <c r="K29" s="28">
        <v>13</v>
      </c>
      <c r="L29" s="26">
        <v>10</v>
      </c>
      <c r="M29" s="27">
        <v>5</v>
      </c>
      <c r="N29" s="28">
        <v>5</v>
      </c>
      <c r="O29" s="29">
        <v>0</v>
      </c>
      <c r="P29" s="30">
        <v>0</v>
      </c>
    </row>
    <row r="30" spans="1:16" ht="18.75" customHeight="1" thickBot="1">
      <c r="A30" s="32" t="s">
        <v>54</v>
      </c>
      <c r="B30" s="33">
        <v>154</v>
      </c>
      <c r="C30" s="34">
        <v>45</v>
      </c>
      <c r="D30" s="35">
        <v>20</v>
      </c>
      <c r="E30" s="36">
        <v>25</v>
      </c>
      <c r="F30" s="34">
        <v>56</v>
      </c>
      <c r="G30" s="35">
        <v>27</v>
      </c>
      <c r="H30" s="36">
        <v>29</v>
      </c>
      <c r="I30" s="34">
        <v>28</v>
      </c>
      <c r="J30" s="35">
        <v>18</v>
      </c>
      <c r="K30" s="36">
        <v>10</v>
      </c>
      <c r="L30" s="34">
        <v>25</v>
      </c>
      <c r="M30" s="35">
        <v>13</v>
      </c>
      <c r="N30" s="36">
        <v>12</v>
      </c>
      <c r="O30" s="37">
        <v>0</v>
      </c>
      <c r="P30" s="38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D5" activePane="bottomRight" state="frozen"/>
      <selection pane="topLeft" activeCell="R8" sqref="R8"/>
      <selection pane="topRight" activeCell="R8" sqref="R8"/>
      <selection pane="bottomLeft" activeCell="R8" sqref="R8"/>
      <selection pane="bottomRight" activeCell="R8" sqref="R8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135</v>
      </c>
      <c r="D5" s="51">
        <v>82</v>
      </c>
      <c r="E5" s="51">
        <v>75</v>
      </c>
      <c r="F5" s="51">
        <v>137</v>
      </c>
      <c r="G5" s="51">
        <v>58</v>
      </c>
      <c r="H5" s="51">
        <v>47</v>
      </c>
      <c r="I5" s="51">
        <v>36</v>
      </c>
      <c r="J5" s="51">
        <v>21</v>
      </c>
      <c r="K5" s="51">
        <v>39</v>
      </c>
      <c r="L5" s="51">
        <v>45</v>
      </c>
      <c r="M5" s="51">
        <v>58</v>
      </c>
      <c r="N5" s="51">
        <v>93</v>
      </c>
      <c r="O5" s="51">
        <v>33</v>
      </c>
      <c r="P5" s="51">
        <v>0</v>
      </c>
      <c r="Q5" s="51">
        <v>36</v>
      </c>
      <c r="R5" s="51">
        <v>6</v>
      </c>
      <c r="S5" s="52">
        <v>26</v>
      </c>
      <c r="T5" s="53">
        <v>927</v>
      </c>
    </row>
    <row r="6" spans="1:20" ht="24" customHeight="1">
      <c r="A6" s="49" t="s">
        <v>35</v>
      </c>
      <c r="B6" s="54">
        <v>111</v>
      </c>
      <c r="C6" s="55" t="s">
        <v>77</v>
      </c>
      <c r="D6" s="56">
        <v>20</v>
      </c>
      <c r="E6" s="56">
        <v>22</v>
      </c>
      <c r="F6" s="56">
        <v>15</v>
      </c>
      <c r="G6" s="56">
        <v>9</v>
      </c>
      <c r="H6" s="56">
        <v>5</v>
      </c>
      <c r="I6" s="56">
        <v>5</v>
      </c>
      <c r="J6" s="56">
        <v>7</v>
      </c>
      <c r="K6" s="56">
        <v>19</v>
      </c>
      <c r="L6" s="56">
        <v>17</v>
      </c>
      <c r="M6" s="56">
        <v>3</v>
      </c>
      <c r="N6" s="56">
        <v>20</v>
      </c>
      <c r="O6" s="56">
        <v>13</v>
      </c>
      <c r="P6" s="56">
        <v>0</v>
      </c>
      <c r="Q6" s="56">
        <v>11</v>
      </c>
      <c r="R6" s="56">
        <v>4</v>
      </c>
      <c r="S6" s="57">
        <v>7</v>
      </c>
      <c r="T6" s="58">
        <v>288</v>
      </c>
    </row>
    <row r="7" spans="1:20" ht="24" customHeight="1">
      <c r="A7" s="49" t="s">
        <v>36</v>
      </c>
      <c r="B7" s="54">
        <v>58</v>
      </c>
      <c r="C7" s="56">
        <v>12</v>
      </c>
      <c r="D7" s="55" t="s">
        <v>77</v>
      </c>
      <c r="E7" s="56">
        <v>18</v>
      </c>
      <c r="F7" s="56">
        <v>7</v>
      </c>
      <c r="G7" s="56">
        <v>4</v>
      </c>
      <c r="H7" s="56">
        <v>2</v>
      </c>
      <c r="I7" s="56">
        <v>1</v>
      </c>
      <c r="J7" s="56">
        <v>5</v>
      </c>
      <c r="K7" s="56">
        <v>10</v>
      </c>
      <c r="L7" s="56">
        <v>33</v>
      </c>
      <c r="M7" s="56">
        <v>3</v>
      </c>
      <c r="N7" s="56">
        <v>2</v>
      </c>
      <c r="O7" s="56">
        <v>1</v>
      </c>
      <c r="P7" s="56">
        <v>0</v>
      </c>
      <c r="Q7" s="56">
        <v>6</v>
      </c>
      <c r="R7" s="56">
        <v>3</v>
      </c>
      <c r="S7" s="57">
        <v>0</v>
      </c>
      <c r="T7" s="58">
        <v>165</v>
      </c>
    </row>
    <row r="8" spans="1:20" ht="24" customHeight="1">
      <c r="A8" s="49" t="s">
        <v>37</v>
      </c>
      <c r="B8" s="54">
        <v>53</v>
      </c>
      <c r="C8" s="56">
        <v>4</v>
      </c>
      <c r="D8" s="56">
        <v>6</v>
      </c>
      <c r="E8" s="55" t="s">
        <v>77</v>
      </c>
      <c r="F8" s="56">
        <v>4</v>
      </c>
      <c r="G8" s="56">
        <v>0</v>
      </c>
      <c r="H8" s="56">
        <v>0</v>
      </c>
      <c r="I8" s="56">
        <v>2</v>
      </c>
      <c r="J8" s="56">
        <v>1</v>
      </c>
      <c r="K8" s="56">
        <v>1</v>
      </c>
      <c r="L8" s="56">
        <v>7</v>
      </c>
      <c r="M8" s="56">
        <v>1</v>
      </c>
      <c r="N8" s="56">
        <v>3</v>
      </c>
      <c r="O8" s="56">
        <v>0</v>
      </c>
      <c r="P8" s="56">
        <v>0</v>
      </c>
      <c r="Q8" s="56">
        <v>1</v>
      </c>
      <c r="R8" s="56">
        <v>3</v>
      </c>
      <c r="S8" s="57">
        <v>10</v>
      </c>
      <c r="T8" s="58">
        <v>96</v>
      </c>
    </row>
    <row r="9" spans="1:20" ht="24" customHeight="1">
      <c r="A9" s="49" t="s">
        <v>38</v>
      </c>
      <c r="B9" s="54">
        <v>55</v>
      </c>
      <c r="C9" s="56">
        <v>6</v>
      </c>
      <c r="D9" s="56">
        <v>9</v>
      </c>
      <c r="E9" s="56">
        <v>1</v>
      </c>
      <c r="F9" s="55" t="s">
        <v>77</v>
      </c>
      <c r="G9" s="56">
        <v>5</v>
      </c>
      <c r="H9" s="56">
        <v>2</v>
      </c>
      <c r="I9" s="56">
        <v>2</v>
      </c>
      <c r="J9" s="56">
        <v>0</v>
      </c>
      <c r="K9" s="56">
        <v>4</v>
      </c>
      <c r="L9" s="56">
        <v>2</v>
      </c>
      <c r="M9" s="56">
        <v>6</v>
      </c>
      <c r="N9" s="56">
        <v>2</v>
      </c>
      <c r="O9" s="56">
        <v>0</v>
      </c>
      <c r="P9" s="56">
        <v>1</v>
      </c>
      <c r="Q9" s="56">
        <v>1</v>
      </c>
      <c r="R9" s="56">
        <v>0</v>
      </c>
      <c r="S9" s="57">
        <v>1</v>
      </c>
      <c r="T9" s="58">
        <v>97</v>
      </c>
    </row>
    <row r="10" spans="1:20" ht="24" customHeight="1">
      <c r="A10" s="49" t="s">
        <v>39</v>
      </c>
      <c r="B10" s="54">
        <v>47</v>
      </c>
      <c r="C10" s="56">
        <v>8</v>
      </c>
      <c r="D10" s="56">
        <v>1</v>
      </c>
      <c r="E10" s="56">
        <v>2</v>
      </c>
      <c r="F10" s="56">
        <v>8</v>
      </c>
      <c r="G10" s="55" t="s">
        <v>77</v>
      </c>
      <c r="H10" s="56">
        <v>13</v>
      </c>
      <c r="I10" s="56">
        <v>1</v>
      </c>
      <c r="J10" s="56">
        <v>0</v>
      </c>
      <c r="K10" s="56">
        <v>1</v>
      </c>
      <c r="L10" s="56">
        <v>1</v>
      </c>
      <c r="M10" s="56">
        <v>2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7">
        <v>0</v>
      </c>
      <c r="T10" s="58">
        <v>85</v>
      </c>
    </row>
    <row r="11" spans="1:20" ht="24" customHeight="1">
      <c r="A11" s="49" t="s">
        <v>40</v>
      </c>
      <c r="B11" s="54">
        <v>27</v>
      </c>
      <c r="C11" s="56">
        <v>1</v>
      </c>
      <c r="D11" s="56">
        <v>2</v>
      </c>
      <c r="E11" s="56">
        <v>0</v>
      </c>
      <c r="F11" s="56">
        <v>4</v>
      </c>
      <c r="G11" s="56">
        <v>5</v>
      </c>
      <c r="H11" s="55" t="s">
        <v>77</v>
      </c>
      <c r="I11" s="56">
        <v>1</v>
      </c>
      <c r="J11" s="56">
        <v>0</v>
      </c>
      <c r="K11" s="56">
        <v>1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4</v>
      </c>
      <c r="S11" s="57">
        <v>0</v>
      </c>
      <c r="T11" s="58">
        <v>46</v>
      </c>
    </row>
    <row r="12" spans="1:20" ht="24" customHeight="1">
      <c r="A12" s="49" t="s">
        <v>41</v>
      </c>
      <c r="B12" s="54">
        <v>24</v>
      </c>
      <c r="C12" s="56">
        <v>4</v>
      </c>
      <c r="D12" s="56">
        <v>1</v>
      </c>
      <c r="E12" s="56">
        <v>6</v>
      </c>
      <c r="F12" s="56">
        <v>7</v>
      </c>
      <c r="G12" s="56">
        <v>1</v>
      </c>
      <c r="H12" s="56">
        <v>2</v>
      </c>
      <c r="I12" s="55" t="s">
        <v>77</v>
      </c>
      <c r="J12" s="56">
        <v>0</v>
      </c>
      <c r="K12" s="56">
        <v>0</v>
      </c>
      <c r="L12" s="56">
        <v>0</v>
      </c>
      <c r="M12" s="56">
        <v>16</v>
      </c>
      <c r="N12" s="56">
        <v>1</v>
      </c>
      <c r="O12" s="56">
        <v>1</v>
      </c>
      <c r="P12" s="56">
        <v>0</v>
      </c>
      <c r="Q12" s="56">
        <v>1</v>
      </c>
      <c r="R12" s="56">
        <v>0</v>
      </c>
      <c r="S12" s="57">
        <v>0</v>
      </c>
      <c r="T12" s="58">
        <v>64</v>
      </c>
    </row>
    <row r="13" spans="1:20" ht="24" customHeight="1">
      <c r="A13" s="49" t="s">
        <v>42</v>
      </c>
      <c r="B13" s="54">
        <v>19</v>
      </c>
      <c r="C13" s="56">
        <v>7</v>
      </c>
      <c r="D13" s="56">
        <v>14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  <c r="J13" s="55" t="s">
        <v>77</v>
      </c>
      <c r="K13" s="56">
        <v>1</v>
      </c>
      <c r="L13" s="56">
        <v>25</v>
      </c>
      <c r="M13" s="56">
        <v>2</v>
      </c>
      <c r="N13" s="56">
        <v>4</v>
      </c>
      <c r="O13" s="56">
        <v>4</v>
      </c>
      <c r="P13" s="56">
        <v>0</v>
      </c>
      <c r="Q13" s="56">
        <v>0</v>
      </c>
      <c r="R13" s="56">
        <v>0</v>
      </c>
      <c r="S13" s="57">
        <v>0</v>
      </c>
      <c r="T13" s="58">
        <v>77</v>
      </c>
    </row>
    <row r="14" spans="1:20" ht="24" customHeight="1">
      <c r="A14" s="49" t="s">
        <v>43</v>
      </c>
      <c r="B14" s="54">
        <v>38</v>
      </c>
      <c r="C14" s="56">
        <v>12</v>
      </c>
      <c r="D14" s="56">
        <v>1</v>
      </c>
      <c r="E14" s="56">
        <v>2</v>
      </c>
      <c r="F14" s="56">
        <v>1</v>
      </c>
      <c r="G14" s="56">
        <v>0</v>
      </c>
      <c r="H14" s="56">
        <v>0</v>
      </c>
      <c r="I14" s="56">
        <v>0</v>
      </c>
      <c r="J14" s="56">
        <v>2</v>
      </c>
      <c r="K14" s="55" t="s">
        <v>77</v>
      </c>
      <c r="L14" s="56">
        <v>3</v>
      </c>
      <c r="M14" s="56">
        <v>1</v>
      </c>
      <c r="N14" s="56">
        <v>1</v>
      </c>
      <c r="O14" s="56">
        <v>9</v>
      </c>
      <c r="P14" s="56">
        <v>5</v>
      </c>
      <c r="Q14" s="56">
        <v>6</v>
      </c>
      <c r="R14" s="56">
        <v>0</v>
      </c>
      <c r="S14" s="57">
        <v>1</v>
      </c>
      <c r="T14" s="58">
        <v>82</v>
      </c>
    </row>
    <row r="15" spans="1:20" ht="24" customHeight="1">
      <c r="A15" s="49" t="s">
        <v>44</v>
      </c>
      <c r="B15" s="54">
        <v>31</v>
      </c>
      <c r="C15" s="56">
        <v>7</v>
      </c>
      <c r="D15" s="56">
        <v>29</v>
      </c>
      <c r="E15" s="56">
        <v>3</v>
      </c>
      <c r="F15" s="56">
        <v>1</v>
      </c>
      <c r="G15" s="56">
        <v>1</v>
      </c>
      <c r="H15" s="56">
        <v>6</v>
      </c>
      <c r="I15" s="56">
        <v>1</v>
      </c>
      <c r="J15" s="56">
        <v>8</v>
      </c>
      <c r="K15" s="56">
        <v>7</v>
      </c>
      <c r="L15" s="55" t="s">
        <v>77</v>
      </c>
      <c r="M15" s="56">
        <v>2</v>
      </c>
      <c r="N15" s="56">
        <v>11</v>
      </c>
      <c r="O15" s="56">
        <v>1</v>
      </c>
      <c r="P15" s="56">
        <v>0</v>
      </c>
      <c r="Q15" s="56">
        <v>2</v>
      </c>
      <c r="R15" s="56">
        <v>0</v>
      </c>
      <c r="S15" s="57">
        <v>1</v>
      </c>
      <c r="T15" s="58">
        <v>111</v>
      </c>
    </row>
    <row r="16" spans="1:20" ht="24" customHeight="1">
      <c r="A16" s="49" t="s">
        <v>45</v>
      </c>
      <c r="B16" s="54">
        <v>56</v>
      </c>
      <c r="C16" s="56">
        <v>11</v>
      </c>
      <c r="D16" s="56">
        <v>5</v>
      </c>
      <c r="E16" s="56">
        <v>2</v>
      </c>
      <c r="F16" s="56">
        <v>12</v>
      </c>
      <c r="G16" s="56">
        <v>11</v>
      </c>
      <c r="H16" s="56">
        <v>3</v>
      </c>
      <c r="I16" s="56">
        <v>5</v>
      </c>
      <c r="J16" s="56">
        <v>3</v>
      </c>
      <c r="K16" s="56">
        <v>5</v>
      </c>
      <c r="L16" s="56">
        <v>6</v>
      </c>
      <c r="M16" s="55" t="s">
        <v>77</v>
      </c>
      <c r="N16" s="56">
        <v>4</v>
      </c>
      <c r="O16" s="56">
        <v>5</v>
      </c>
      <c r="P16" s="56">
        <v>0</v>
      </c>
      <c r="Q16" s="56">
        <v>1</v>
      </c>
      <c r="R16" s="56">
        <v>6</v>
      </c>
      <c r="S16" s="57">
        <v>3</v>
      </c>
      <c r="T16" s="58">
        <v>138</v>
      </c>
    </row>
    <row r="17" spans="1:20" ht="24" customHeight="1">
      <c r="A17" s="49" t="s">
        <v>46</v>
      </c>
      <c r="B17" s="54">
        <v>57</v>
      </c>
      <c r="C17" s="56">
        <v>21</v>
      </c>
      <c r="D17" s="56">
        <v>4</v>
      </c>
      <c r="E17" s="56">
        <v>9</v>
      </c>
      <c r="F17" s="56">
        <v>5</v>
      </c>
      <c r="G17" s="56">
        <v>3</v>
      </c>
      <c r="H17" s="56">
        <v>3</v>
      </c>
      <c r="I17" s="56">
        <v>10</v>
      </c>
      <c r="J17" s="56">
        <v>0</v>
      </c>
      <c r="K17" s="56">
        <v>1</v>
      </c>
      <c r="L17" s="56">
        <v>3</v>
      </c>
      <c r="M17" s="56">
        <v>5</v>
      </c>
      <c r="N17" s="55" t="s">
        <v>77</v>
      </c>
      <c r="O17" s="56">
        <v>2</v>
      </c>
      <c r="P17" s="56">
        <v>0</v>
      </c>
      <c r="Q17" s="56">
        <v>1</v>
      </c>
      <c r="R17" s="56">
        <v>5</v>
      </c>
      <c r="S17" s="57">
        <v>3</v>
      </c>
      <c r="T17" s="58">
        <v>132</v>
      </c>
    </row>
    <row r="18" spans="1:20" ht="24" customHeight="1">
      <c r="A18" s="49" t="s">
        <v>47</v>
      </c>
      <c r="B18" s="54">
        <v>29</v>
      </c>
      <c r="C18" s="56">
        <v>13</v>
      </c>
      <c r="D18" s="56">
        <v>2</v>
      </c>
      <c r="E18" s="56">
        <v>0</v>
      </c>
      <c r="F18" s="56">
        <v>3</v>
      </c>
      <c r="G18" s="56">
        <v>0</v>
      </c>
      <c r="H18" s="56">
        <v>0</v>
      </c>
      <c r="I18" s="56">
        <v>1</v>
      </c>
      <c r="J18" s="56">
        <v>5</v>
      </c>
      <c r="K18" s="56">
        <v>6</v>
      </c>
      <c r="L18" s="56">
        <v>1</v>
      </c>
      <c r="M18" s="56">
        <v>1</v>
      </c>
      <c r="N18" s="56">
        <v>2</v>
      </c>
      <c r="O18" s="55" t="s">
        <v>77</v>
      </c>
      <c r="P18" s="56">
        <v>5</v>
      </c>
      <c r="Q18" s="56">
        <v>7</v>
      </c>
      <c r="R18" s="56">
        <v>0</v>
      </c>
      <c r="S18" s="57">
        <v>0</v>
      </c>
      <c r="T18" s="58">
        <v>75</v>
      </c>
    </row>
    <row r="19" spans="1:20" ht="24" customHeight="1">
      <c r="A19" s="49" t="s">
        <v>49</v>
      </c>
      <c r="B19" s="54">
        <v>3</v>
      </c>
      <c r="C19" s="56">
        <v>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5</v>
      </c>
      <c r="P19" s="55" t="s">
        <v>77</v>
      </c>
      <c r="Q19" s="56">
        <v>0</v>
      </c>
      <c r="R19" s="56">
        <v>0</v>
      </c>
      <c r="S19" s="57">
        <v>0</v>
      </c>
      <c r="T19" s="58">
        <v>11</v>
      </c>
    </row>
    <row r="20" spans="1:20" ht="24" customHeight="1">
      <c r="A20" s="49" t="s">
        <v>51</v>
      </c>
      <c r="B20" s="54">
        <v>27</v>
      </c>
      <c r="C20" s="56">
        <v>29</v>
      </c>
      <c r="D20" s="56">
        <v>4</v>
      </c>
      <c r="E20" s="56">
        <v>4</v>
      </c>
      <c r="F20" s="56">
        <v>0</v>
      </c>
      <c r="G20" s="56">
        <v>1</v>
      </c>
      <c r="H20" s="56">
        <v>0</v>
      </c>
      <c r="I20" s="56">
        <v>0</v>
      </c>
      <c r="J20" s="56">
        <v>1</v>
      </c>
      <c r="K20" s="56">
        <v>12</v>
      </c>
      <c r="L20" s="56">
        <v>2</v>
      </c>
      <c r="M20" s="56">
        <v>1</v>
      </c>
      <c r="N20" s="56">
        <v>0</v>
      </c>
      <c r="O20" s="56">
        <v>2</v>
      </c>
      <c r="P20" s="56">
        <v>4</v>
      </c>
      <c r="Q20" s="55" t="s">
        <v>77</v>
      </c>
      <c r="R20" s="56">
        <v>0</v>
      </c>
      <c r="S20" s="57">
        <v>0</v>
      </c>
      <c r="T20" s="58">
        <v>87</v>
      </c>
    </row>
    <row r="21" spans="1:20" ht="24" customHeight="1">
      <c r="A21" s="49" t="s">
        <v>53</v>
      </c>
      <c r="B21" s="54">
        <v>5</v>
      </c>
      <c r="C21" s="56">
        <v>1</v>
      </c>
      <c r="D21" s="56">
        <v>0</v>
      </c>
      <c r="E21" s="56">
        <v>2</v>
      </c>
      <c r="F21" s="56">
        <v>0</v>
      </c>
      <c r="G21" s="56">
        <v>0</v>
      </c>
      <c r="H21" s="56">
        <v>0</v>
      </c>
      <c r="I21" s="56">
        <v>1</v>
      </c>
      <c r="J21" s="56">
        <v>0</v>
      </c>
      <c r="K21" s="56">
        <v>0</v>
      </c>
      <c r="L21" s="56">
        <v>0</v>
      </c>
      <c r="M21" s="56">
        <v>0</v>
      </c>
      <c r="N21" s="56">
        <v>1</v>
      </c>
      <c r="O21" s="56">
        <v>0</v>
      </c>
      <c r="P21" s="56">
        <v>0</v>
      </c>
      <c r="Q21" s="56">
        <v>0</v>
      </c>
      <c r="R21" s="55" t="s">
        <v>77</v>
      </c>
      <c r="S21" s="57">
        <v>4</v>
      </c>
      <c r="T21" s="58">
        <v>14</v>
      </c>
    </row>
    <row r="22" spans="1:20" ht="24" customHeight="1" thickBot="1">
      <c r="A22" s="49" t="s">
        <v>54</v>
      </c>
      <c r="B22" s="59">
        <v>10</v>
      </c>
      <c r="C22" s="60">
        <v>3</v>
      </c>
      <c r="D22" s="60">
        <v>7</v>
      </c>
      <c r="E22" s="60">
        <v>4</v>
      </c>
      <c r="F22" s="60">
        <v>1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3</v>
      </c>
      <c r="M22" s="60">
        <v>4</v>
      </c>
      <c r="N22" s="60">
        <v>1</v>
      </c>
      <c r="O22" s="60">
        <v>0</v>
      </c>
      <c r="P22" s="60">
        <v>0</v>
      </c>
      <c r="Q22" s="60">
        <v>1</v>
      </c>
      <c r="R22" s="60">
        <v>10</v>
      </c>
      <c r="S22" s="61" t="s">
        <v>77</v>
      </c>
      <c r="T22" s="58">
        <v>45</v>
      </c>
    </row>
    <row r="23" spans="1:20" ht="24" customHeight="1" thickBot="1" thickTop="1">
      <c r="A23" s="62" t="s">
        <v>78</v>
      </c>
      <c r="B23" s="63">
        <v>650</v>
      </c>
      <c r="C23" s="64">
        <v>277</v>
      </c>
      <c r="D23" s="64">
        <v>187</v>
      </c>
      <c r="E23" s="64">
        <v>150</v>
      </c>
      <c r="F23" s="64">
        <v>205</v>
      </c>
      <c r="G23" s="64">
        <v>99</v>
      </c>
      <c r="H23" s="64">
        <v>83</v>
      </c>
      <c r="I23" s="64">
        <v>66</v>
      </c>
      <c r="J23" s="64">
        <v>54</v>
      </c>
      <c r="K23" s="64">
        <v>107</v>
      </c>
      <c r="L23" s="64">
        <v>148</v>
      </c>
      <c r="M23" s="64">
        <v>105</v>
      </c>
      <c r="N23" s="64">
        <v>145</v>
      </c>
      <c r="O23" s="64">
        <v>76</v>
      </c>
      <c r="P23" s="64">
        <v>15</v>
      </c>
      <c r="Q23" s="64">
        <v>76</v>
      </c>
      <c r="R23" s="64">
        <v>41</v>
      </c>
      <c r="S23" s="65">
        <v>56</v>
      </c>
      <c r="T23" s="66">
        <v>2540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R8" sqref="R8"/>
      <selection pane="topRight" activeCell="R8" sqref="R8"/>
      <selection pane="bottomLeft" activeCell="R8" sqref="R8"/>
      <selection pane="bottomRight" activeCell="R8" sqref="R8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4139</v>
      </c>
      <c r="C6" s="79">
        <v>31</v>
      </c>
      <c r="D6" s="79">
        <v>42</v>
      </c>
      <c r="E6" s="79">
        <v>570</v>
      </c>
      <c r="F6" s="79">
        <v>164</v>
      </c>
      <c r="G6" s="79">
        <v>311</v>
      </c>
      <c r="H6" s="79">
        <v>180</v>
      </c>
      <c r="I6" s="79">
        <v>82</v>
      </c>
      <c r="J6" s="79">
        <v>2138</v>
      </c>
      <c r="K6" s="80">
        <v>621</v>
      </c>
      <c r="L6" s="78">
        <v>2622</v>
      </c>
      <c r="M6" s="79">
        <v>22</v>
      </c>
      <c r="N6" s="79">
        <v>29</v>
      </c>
      <c r="O6" s="79">
        <v>467</v>
      </c>
      <c r="P6" s="79">
        <v>106</v>
      </c>
      <c r="Q6" s="79">
        <v>236</v>
      </c>
      <c r="R6" s="79">
        <v>134</v>
      </c>
      <c r="S6" s="79">
        <v>35</v>
      </c>
      <c r="T6" s="79">
        <v>1369</v>
      </c>
      <c r="U6" s="81">
        <v>224</v>
      </c>
    </row>
    <row r="7" spans="1:21" ht="18.75" customHeight="1">
      <c r="A7" s="16" t="s">
        <v>32</v>
      </c>
      <c r="B7" s="82">
        <v>4043</v>
      </c>
      <c r="C7" s="83">
        <v>31</v>
      </c>
      <c r="D7" s="83">
        <v>41</v>
      </c>
      <c r="E7" s="83">
        <v>559</v>
      </c>
      <c r="F7" s="83">
        <v>159</v>
      </c>
      <c r="G7" s="83">
        <v>300</v>
      </c>
      <c r="H7" s="83">
        <v>180</v>
      </c>
      <c r="I7" s="83">
        <v>80</v>
      </c>
      <c r="J7" s="83">
        <v>2083</v>
      </c>
      <c r="K7" s="84">
        <v>610</v>
      </c>
      <c r="L7" s="82">
        <v>2534</v>
      </c>
      <c r="M7" s="83">
        <v>22</v>
      </c>
      <c r="N7" s="83">
        <v>29</v>
      </c>
      <c r="O7" s="83">
        <v>449</v>
      </c>
      <c r="P7" s="83">
        <v>102</v>
      </c>
      <c r="Q7" s="83">
        <v>224</v>
      </c>
      <c r="R7" s="83">
        <v>132</v>
      </c>
      <c r="S7" s="83">
        <v>35</v>
      </c>
      <c r="T7" s="83">
        <v>1320</v>
      </c>
      <c r="U7" s="85">
        <v>221</v>
      </c>
    </row>
    <row r="8" spans="1:21" ht="18.75" customHeight="1">
      <c r="A8" s="16" t="s">
        <v>33</v>
      </c>
      <c r="B8" s="82">
        <v>96</v>
      </c>
      <c r="C8" s="83">
        <v>0</v>
      </c>
      <c r="D8" s="83">
        <v>1</v>
      </c>
      <c r="E8" s="83">
        <v>11</v>
      </c>
      <c r="F8" s="83">
        <v>5</v>
      </c>
      <c r="G8" s="83">
        <v>11</v>
      </c>
      <c r="H8" s="83">
        <v>0</v>
      </c>
      <c r="I8" s="83">
        <v>2</v>
      </c>
      <c r="J8" s="83">
        <v>55</v>
      </c>
      <c r="K8" s="84">
        <v>11</v>
      </c>
      <c r="L8" s="82">
        <v>88</v>
      </c>
      <c r="M8" s="83">
        <v>0</v>
      </c>
      <c r="N8" s="83">
        <v>0</v>
      </c>
      <c r="O8" s="83">
        <v>18</v>
      </c>
      <c r="P8" s="83">
        <v>4</v>
      </c>
      <c r="Q8" s="83">
        <v>12</v>
      </c>
      <c r="R8" s="83">
        <v>2</v>
      </c>
      <c r="S8" s="83">
        <v>0</v>
      </c>
      <c r="T8" s="83">
        <v>49</v>
      </c>
      <c r="U8" s="85">
        <v>3</v>
      </c>
    </row>
    <row r="9" spans="1:21" ht="18.75" customHeight="1">
      <c r="A9" s="24" t="s">
        <v>34</v>
      </c>
      <c r="B9" s="86">
        <v>1978</v>
      </c>
      <c r="C9" s="87">
        <v>22</v>
      </c>
      <c r="D9" s="87">
        <v>22</v>
      </c>
      <c r="E9" s="87">
        <v>307</v>
      </c>
      <c r="F9" s="87">
        <v>87</v>
      </c>
      <c r="G9" s="87">
        <v>140</v>
      </c>
      <c r="H9" s="87">
        <v>99</v>
      </c>
      <c r="I9" s="87">
        <v>54</v>
      </c>
      <c r="J9" s="87">
        <v>1135</v>
      </c>
      <c r="K9" s="88">
        <v>112</v>
      </c>
      <c r="L9" s="86">
        <v>1146</v>
      </c>
      <c r="M9" s="87">
        <v>13</v>
      </c>
      <c r="N9" s="87">
        <v>8</v>
      </c>
      <c r="O9" s="87">
        <v>240</v>
      </c>
      <c r="P9" s="87">
        <v>55</v>
      </c>
      <c r="Q9" s="87">
        <v>95</v>
      </c>
      <c r="R9" s="87">
        <v>64</v>
      </c>
      <c r="S9" s="87">
        <v>19</v>
      </c>
      <c r="T9" s="87">
        <v>553</v>
      </c>
      <c r="U9" s="89">
        <v>99</v>
      </c>
    </row>
    <row r="10" spans="1:21" ht="18.75" customHeight="1">
      <c r="A10" s="24" t="s">
        <v>35</v>
      </c>
      <c r="B10" s="86">
        <v>810</v>
      </c>
      <c r="C10" s="87">
        <v>2</v>
      </c>
      <c r="D10" s="87">
        <v>5</v>
      </c>
      <c r="E10" s="87">
        <v>77</v>
      </c>
      <c r="F10" s="87">
        <v>21</v>
      </c>
      <c r="G10" s="87">
        <v>30</v>
      </c>
      <c r="H10" s="87">
        <v>23</v>
      </c>
      <c r="I10" s="87">
        <v>10</v>
      </c>
      <c r="J10" s="87">
        <v>243</v>
      </c>
      <c r="K10" s="88">
        <v>399</v>
      </c>
      <c r="L10" s="86">
        <v>231</v>
      </c>
      <c r="M10" s="87">
        <v>0</v>
      </c>
      <c r="N10" s="87">
        <v>8</v>
      </c>
      <c r="O10" s="87">
        <v>51</v>
      </c>
      <c r="P10" s="87">
        <v>6</v>
      </c>
      <c r="Q10" s="87">
        <v>18</v>
      </c>
      <c r="R10" s="87">
        <v>5</v>
      </c>
      <c r="S10" s="87">
        <v>2</v>
      </c>
      <c r="T10" s="87">
        <v>90</v>
      </c>
      <c r="U10" s="89">
        <v>51</v>
      </c>
    </row>
    <row r="11" spans="1:21" ht="18.75" customHeight="1">
      <c r="A11" s="24" t="s">
        <v>36</v>
      </c>
      <c r="B11" s="86">
        <v>296</v>
      </c>
      <c r="C11" s="87">
        <v>2</v>
      </c>
      <c r="D11" s="87">
        <v>4</v>
      </c>
      <c r="E11" s="87">
        <v>31</v>
      </c>
      <c r="F11" s="87">
        <v>10</v>
      </c>
      <c r="G11" s="87">
        <v>24</v>
      </c>
      <c r="H11" s="87">
        <v>16</v>
      </c>
      <c r="I11" s="87">
        <v>3</v>
      </c>
      <c r="J11" s="87">
        <v>197</v>
      </c>
      <c r="K11" s="88">
        <v>9</v>
      </c>
      <c r="L11" s="86">
        <v>230</v>
      </c>
      <c r="M11" s="87">
        <v>0</v>
      </c>
      <c r="N11" s="87">
        <v>1</v>
      </c>
      <c r="O11" s="87">
        <v>37</v>
      </c>
      <c r="P11" s="87">
        <v>5</v>
      </c>
      <c r="Q11" s="87">
        <v>27</v>
      </c>
      <c r="R11" s="87">
        <v>15</v>
      </c>
      <c r="S11" s="87">
        <v>3</v>
      </c>
      <c r="T11" s="87">
        <v>142</v>
      </c>
      <c r="U11" s="89">
        <v>0</v>
      </c>
    </row>
    <row r="12" spans="1:21" ht="18.75" customHeight="1">
      <c r="A12" s="24" t="s">
        <v>37</v>
      </c>
      <c r="B12" s="86">
        <v>171</v>
      </c>
      <c r="C12" s="87">
        <v>0</v>
      </c>
      <c r="D12" s="87">
        <v>0</v>
      </c>
      <c r="E12" s="87">
        <v>10</v>
      </c>
      <c r="F12" s="87">
        <v>8</v>
      </c>
      <c r="G12" s="87">
        <v>15</v>
      </c>
      <c r="H12" s="87">
        <v>2</v>
      </c>
      <c r="I12" s="87">
        <v>0</v>
      </c>
      <c r="J12" s="87">
        <v>114</v>
      </c>
      <c r="K12" s="88">
        <v>22</v>
      </c>
      <c r="L12" s="86">
        <v>169</v>
      </c>
      <c r="M12" s="87">
        <v>4</v>
      </c>
      <c r="N12" s="87">
        <v>1</v>
      </c>
      <c r="O12" s="87">
        <v>21</v>
      </c>
      <c r="P12" s="87">
        <v>4</v>
      </c>
      <c r="Q12" s="87">
        <v>14</v>
      </c>
      <c r="R12" s="87">
        <v>3</v>
      </c>
      <c r="S12" s="87">
        <v>0</v>
      </c>
      <c r="T12" s="87">
        <v>114</v>
      </c>
      <c r="U12" s="89">
        <v>8</v>
      </c>
    </row>
    <row r="13" spans="1:21" ht="18.75" customHeight="1">
      <c r="A13" s="24" t="s">
        <v>38</v>
      </c>
      <c r="B13" s="86">
        <v>152</v>
      </c>
      <c r="C13" s="87">
        <v>1</v>
      </c>
      <c r="D13" s="87">
        <v>1</v>
      </c>
      <c r="E13" s="87">
        <v>28</v>
      </c>
      <c r="F13" s="87">
        <v>6</v>
      </c>
      <c r="G13" s="87">
        <v>13</v>
      </c>
      <c r="H13" s="87">
        <v>7</v>
      </c>
      <c r="I13" s="87">
        <v>3</v>
      </c>
      <c r="J13" s="87">
        <v>67</v>
      </c>
      <c r="K13" s="88">
        <v>26</v>
      </c>
      <c r="L13" s="86">
        <v>169</v>
      </c>
      <c r="M13" s="87">
        <v>1</v>
      </c>
      <c r="N13" s="87">
        <v>1</v>
      </c>
      <c r="O13" s="87">
        <v>18</v>
      </c>
      <c r="P13" s="87">
        <v>10</v>
      </c>
      <c r="Q13" s="87">
        <v>14</v>
      </c>
      <c r="R13" s="87">
        <v>10</v>
      </c>
      <c r="S13" s="87">
        <v>4</v>
      </c>
      <c r="T13" s="87">
        <v>100</v>
      </c>
      <c r="U13" s="89">
        <v>11</v>
      </c>
    </row>
    <row r="14" spans="1:21" ht="18.75" customHeight="1">
      <c r="A14" s="24" t="s">
        <v>39</v>
      </c>
      <c r="B14" s="86">
        <v>58</v>
      </c>
      <c r="C14" s="87">
        <v>1</v>
      </c>
      <c r="D14" s="87">
        <v>0</v>
      </c>
      <c r="E14" s="87">
        <v>17</v>
      </c>
      <c r="F14" s="87">
        <v>2</v>
      </c>
      <c r="G14" s="87">
        <v>4</v>
      </c>
      <c r="H14" s="87">
        <v>2</v>
      </c>
      <c r="I14" s="87">
        <v>0</v>
      </c>
      <c r="J14" s="87">
        <v>27</v>
      </c>
      <c r="K14" s="88">
        <v>5</v>
      </c>
      <c r="L14" s="86">
        <v>49</v>
      </c>
      <c r="M14" s="87">
        <v>1</v>
      </c>
      <c r="N14" s="87">
        <v>2</v>
      </c>
      <c r="O14" s="87">
        <v>10</v>
      </c>
      <c r="P14" s="87">
        <v>1</v>
      </c>
      <c r="Q14" s="87">
        <v>8</v>
      </c>
      <c r="R14" s="87">
        <v>0</v>
      </c>
      <c r="S14" s="87">
        <v>2</v>
      </c>
      <c r="T14" s="87">
        <v>25</v>
      </c>
      <c r="U14" s="89">
        <v>0</v>
      </c>
    </row>
    <row r="15" spans="1:21" ht="18.75" customHeight="1">
      <c r="A15" s="24" t="s">
        <v>40</v>
      </c>
      <c r="B15" s="86">
        <v>34</v>
      </c>
      <c r="C15" s="87">
        <v>0</v>
      </c>
      <c r="D15" s="87">
        <v>2</v>
      </c>
      <c r="E15" s="87">
        <v>7</v>
      </c>
      <c r="F15" s="87">
        <v>1</v>
      </c>
      <c r="G15" s="87">
        <v>11</v>
      </c>
      <c r="H15" s="87">
        <v>2</v>
      </c>
      <c r="I15" s="87">
        <v>0</v>
      </c>
      <c r="J15" s="87">
        <v>11</v>
      </c>
      <c r="K15" s="88">
        <v>0</v>
      </c>
      <c r="L15" s="86">
        <v>35</v>
      </c>
      <c r="M15" s="87">
        <v>0</v>
      </c>
      <c r="N15" s="87">
        <v>1</v>
      </c>
      <c r="O15" s="87">
        <v>11</v>
      </c>
      <c r="P15" s="87">
        <v>4</v>
      </c>
      <c r="Q15" s="87">
        <v>7</v>
      </c>
      <c r="R15" s="87">
        <v>1</v>
      </c>
      <c r="S15" s="87">
        <v>0</v>
      </c>
      <c r="T15" s="87">
        <v>10</v>
      </c>
      <c r="U15" s="89">
        <v>1</v>
      </c>
    </row>
    <row r="16" spans="1:21" ht="18.75" customHeight="1">
      <c r="A16" s="24" t="s">
        <v>41</v>
      </c>
      <c r="B16" s="86">
        <v>56</v>
      </c>
      <c r="C16" s="87">
        <v>0</v>
      </c>
      <c r="D16" s="87">
        <v>0</v>
      </c>
      <c r="E16" s="87">
        <v>9</v>
      </c>
      <c r="F16" s="87">
        <v>1</v>
      </c>
      <c r="G16" s="87">
        <v>8</v>
      </c>
      <c r="H16" s="87">
        <v>6</v>
      </c>
      <c r="I16" s="87">
        <v>2</v>
      </c>
      <c r="J16" s="87">
        <v>28</v>
      </c>
      <c r="K16" s="88">
        <v>2</v>
      </c>
      <c r="L16" s="86">
        <v>51</v>
      </c>
      <c r="M16" s="87">
        <v>0</v>
      </c>
      <c r="N16" s="87">
        <v>1</v>
      </c>
      <c r="O16" s="87">
        <v>2</v>
      </c>
      <c r="P16" s="87">
        <v>1</v>
      </c>
      <c r="Q16" s="87">
        <v>3</v>
      </c>
      <c r="R16" s="87">
        <v>1</v>
      </c>
      <c r="S16" s="87">
        <v>0</v>
      </c>
      <c r="T16" s="87">
        <v>37</v>
      </c>
      <c r="U16" s="89">
        <v>6</v>
      </c>
    </row>
    <row r="17" spans="1:21" ht="18.75" customHeight="1">
      <c r="A17" s="24" t="s">
        <v>42</v>
      </c>
      <c r="B17" s="86">
        <v>41</v>
      </c>
      <c r="C17" s="87">
        <v>0</v>
      </c>
      <c r="D17" s="87">
        <v>1</v>
      </c>
      <c r="E17" s="87">
        <v>10</v>
      </c>
      <c r="F17" s="87">
        <v>4</v>
      </c>
      <c r="G17" s="87">
        <v>5</v>
      </c>
      <c r="H17" s="87">
        <v>1</v>
      </c>
      <c r="I17" s="87">
        <v>0</v>
      </c>
      <c r="J17" s="87">
        <v>20</v>
      </c>
      <c r="K17" s="88">
        <v>0</v>
      </c>
      <c r="L17" s="86">
        <v>62</v>
      </c>
      <c r="M17" s="87">
        <v>0</v>
      </c>
      <c r="N17" s="87">
        <v>1</v>
      </c>
      <c r="O17" s="87">
        <v>10</v>
      </c>
      <c r="P17" s="87">
        <v>0</v>
      </c>
      <c r="Q17" s="87">
        <v>4</v>
      </c>
      <c r="R17" s="87">
        <v>6</v>
      </c>
      <c r="S17" s="87">
        <v>0</v>
      </c>
      <c r="T17" s="87">
        <v>20</v>
      </c>
      <c r="U17" s="89">
        <v>21</v>
      </c>
    </row>
    <row r="18" spans="1:21" ht="18.75" customHeight="1">
      <c r="A18" s="24" t="s">
        <v>43</v>
      </c>
      <c r="B18" s="86">
        <v>61</v>
      </c>
      <c r="C18" s="87">
        <v>0</v>
      </c>
      <c r="D18" s="87">
        <v>0</v>
      </c>
      <c r="E18" s="87">
        <v>14</v>
      </c>
      <c r="F18" s="87">
        <v>6</v>
      </c>
      <c r="G18" s="87">
        <v>5</v>
      </c>
      <c r="H18" s="87">
        <v>3</v>
      </c>
      <c r="I18" s="87">
        <v>0</v>
      </c>
      <c r="J18" s="87">
        <v>30</v>
      </c>
      <c r="K18" s="88">
        <v>3</v>
      </c>
      <c r="L18" s="86">
        <v>53</v>
      </c>
      <c r="M18" s="87">
        <v>0</v>
      </c>
      <c r="N18" s="87">
        <v>0</v>
      </c>
      <c r="O18" s="87">
        <v>6</v>
      </c>
      <c r="P18" s="87">
        <v>2</v>
      </c>
      <c r="Q18" s="87">
        <v>4</v>
      </c>
      <c r="R18" s="87">
        <v>3</v>
      </c>
      <c r="S18" s="87">
        <v>0</v>
      </c>
      <c r="T18" s="87">
        <v>38</v>
      </c>
      <c r="U18" s="89">
        <v>0</v>
      </c>
    </row>
    <row r="19" spans="1:21" ht="18.75" customHeight="1">
      <c r="A19" s="24" t="s">
        <v>44</v>
      </c>
      <c r="B19" s="86">
        <v>111</v>
      </c>
      <c r="C19" s="87">
        <v>0</v>
      </c>
      <c r="D19" s="87">
        <v>0</v>
      </c>
      <c r="E19" s="87">
        <v>12</v>
      </c>
      <c r="F19" s="87">
        <v>2</v>
      </c>
      <c r="G19" s="87">
        <v>14</v>
      </c>
      <c r="H19" s="87">
        <v>9</v>
      </c>
      <c r="I19" s="87">
        <v>3</v>
      </c>
      <c r="J19" s="87">
        <v>68</v>
      </c>
      <c r="K19" s="88">
        <v>3</v>
      </c>
      <c r="L19" s="86">
        <v>120</v>
      </c>
      <c r="M19" s="87">
        <v>2</v>
      </c>
      <c r="N19" s="87">
        <v>1</v>
      </c>
      <c r="O19" s="87">
        <v>14</v>
      </c>
      <c r="P19" s="87">
        <v>6</v>
      </c>
      <c r="Q19" s="87">
        <v>9</v>
      </c>
      <c r="R19" s="87">
        <v>4</v>
      </c>
      <c r="S19" s="87">
        <v>4</v>
      </c>
      <c r="T19" s="87">
        <v>67</v>
      </c>
      <c r="U19" s="89">
        <v>13</v>
      </c>
    </row>
    <row r="20" spans="1:21" ht="18.75" customHeight="1">
      <c r="A20" s="24" t="s">
        <v>45</v>
      </c>
      <c r="B20" s="86">
        <v>87</v>
      </c>
      <c r="C20" s="87">
        <v>2</v>
      </c>
      <c r="D20" s="87">
        <v>6</v>
      </c>
      <c r="E20" s="87">
        <v>7</v>
      </c>
      <c r="F20" s="87">
        <v>3</v>
      </c>
      <c r="G20" s="87">
        <v>13</v>
      </c>
      <c r="H20" s="87">
        <v>4</v>
      </c>
      <c r="I20" s="87">
        <v>4</v>
      </c>
      <c r="J20" s="87">
        <v>48</v>
      </c>
      <c r="K20" s="88">
        <v>0</v>
      </c>
      <c r="L20" s="86">
        <v>68</v>
      </c>
      <c r="M20" s="87">
        <v>0</v>
      </c>
      <c r="N20" s="87">
        <v>4</v>
      </c>
      <c r="O20" s="87">
        <v>7</v>
      </c>
      <c r="P20" s="87">
        <v>2</v>
      </c>
      <c r="Q20" s="87">
        <v>2</v>
      </c>
      <c r="R20" s="87">
        <v>8</v>
      </c>
      <c r="S20" s="87">
        <v>1</v>
      </c>
      <c r="T20" s="87">
        <v>42</v>
      </c>
      <c r="U20" s="89">
        <v>2</v>
      </c>
    </row>
    <row r="21" spans="1:21" ht="18.75" customHeight="1">
      <c r="A21" s="24" t="s">
        <v>46</v>
      </c>
      <c r="B21" s="86">
        <v>128</v>
      </c>
      <c r="C21" s="87">
        <v>1</v>
      </c>
      <c r="D21" s="87">
        <v>0</v>
      </c>
      <c r="E21" s="87">
        <v>21</v>
      </c>
      <c r="F21" s="87">
        <v>6</v>
      </c>
      <c r="G21" s="87">
        <v>5</v>
      </c>
      <c r="H21" s="87">
        <v>1</v>
      </c>
      <c r="I21" s="87">
        <v>1</v>
      </c>
      <c r="J21" s="87">
        <v>72</v>
      </c>
      <c r="K21" s="88">
        <v>21</v>
      </c>
      <c r="L21" s="86">
        <v>86</v>
      </c>
      <c r="M21" s="87">
        <v>1</v>
      </c>
      <c r="N21" s="87">
        <v>0</v>
      </c>
      <c r="O21" s="87">
        <v>12</v>
      </c>
      <c r="P21" s="87">
        <v>5</v>
      </c>
      <c r="Q21" s="87">
        <v>7</v>
      </c>
      <c r="R21" s="87">
        <v>4</v>
      </c>
      <c r="S21" s="87">
        <v>0</v>
      </c>
      <c r="T21" s="87">
        <v>51</v>
      </c>
      <c r="U21" s="89">
        <v>6</v>
      </c>
    </row>
    <row r="22" spans="1:21" ht="18.75" customHeight="1">
      <c r="A22" s="24" t="s">
        <v>47</v>
      </c>
      <c r="B22" s="86">
        <v>60</v>
      </c>
      <c r="C22" s="87">
        <v>0</v>
      </c>
      <c r="D22" s="87">
        <v>0</v>
      </c>
      <c r="E22" s="87">
        <v>9</v>
      </c>
      <c r="F22" s="87">
        <v>2</v>
      </c>
      <c r="G22" s="87">
        <v>13</v>
      </c>
      <c r="H22" s="87">
        <v>5</v>
      </c>
      <c r="I22" s="87">
        <v>0</v>
      </c>
      <c r="J22" s="87">
        <v>23</v>
      </c>
      <c r="K22" s="88">
        <v>8</v>
      </c>
      <c r="L22" s="86">
        <v>65</v>
      </c>
      <c r="M22" s="87">
        <v>0</v>
      </c>
      <c r="N22" s="87">
        <v>0</v>
      </c>
      <c r="O22" s="87">
        <v>10</v>
      </c>
      <c r="P22" s="87">
        <v>1</v>
      </c>
      <c r="Q22" s="87">
        <v>12</v>
      </c>
      <c r="R22" s="87">
        <v>8</v>
      </c>
      <c r="S22" s="87">
        <v>0</v>
      </c>
      <c r="T22" s="87">
        <v>31</v>
      </c>
      <c r="U22" s="89">
        <v>3</v>
      </c>
    </row>
    <row r="23" spans="1:21" ht="18.75" customHeight="1">
      <c r="A23" s="16" t="s">
        <v>48</v>
      </c>
      <c r="B23" s="82">
        <v>4</v>
      </c>
      <c r="C23" s="83">
        <v>0</v>
      </c>
      <c r="D23" s="83">
        <v>0</v>
      </c>
      <c r="E23" s="83">
        <v>1</v>
      </c>
      <c r="F23" s="83">
        <v>0</v>
      </c>
      <c r="G23" s="83">
        <v>0</v>
      </c>
      <c r="H23" s="83">
        <v>0</v>
      </c>
      <c r="I23" s="83">
        <v>0</v>
      </c>
      <c r="J23" s="83">
        <v>3</v>
      </c>
      <c r="K23" s="84">
        <v>0</v>
      </c>
      <c r="L23" s="82">
        <v>2</v>
      </c>
      <c r="M23" s="83">
        <v>0</v>
      </c>
      <c r="N23" s="83">
        <v>0</v>
      </c>
      <c r="O23" s="83">
        <v>0</v>
      </c>
      <c r="P23" s="83">
        <v>1</v>
      </c>
      <c r="Q23" s="83">
        <v>1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>
      <c r="A24" s="24" t="s">
        <v>49</v>
      </c>
      <c r="B24" s="86">
        <v>4</v>
      </c>
      <c r="C24" s="87">
        <v>0</v>
      </c>
      <c r="D24" s="87">
        <v>0</v>
      </c>
      <c r="E24" s="87">
        <v>1</v>
      </c>
      <c r="F24" s="87">
        <v>0</v>
      </c>
      <c r="G24" s="87">
        <v>0</v>
      </c>
      <c r="H24" s="87">
        <v>0</v>
      </c>
      <c r="I24" s="87">
        <v>0</v>
      </c>
      <c r="J24" s="87">
        <v>3</v>
      </c>
      <c r="K24" s="88">
        <v>0</v>
      </c>
      <c r="L24" s="86">
        <v>2</v>
      </c>
      <c r="M24" s="87">
        <v>0</v>
      </c>
      <c r="N24" s="87">
        <v>0</v>
      </c>
      <c r="O24" s="87">
        <v>0</v>
      </c>
      <c r="P24" s="87">
        <v>1</v>
      </c>
      <c r="Q24" s="87">
        <v>1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>
      <c r="A25" s="16" t="s">
        <v>50</v>
      </c>
      <c r="B25" s="82">
        <v>39</v>
      </c>
      <c r="C25" s="83">
        <v>0</v>
      </c>
      <c r="D25" s="83">
        <v>1</v>
      </c>
      <c r="E25" s="83">
        <v>9</v>
      </c>
      <c r="F25" s="83">
        <v>0</v>
      </c>
      <c r="G25" s="83">
        <v>2</v>
      </c>
      <c r="H25" s="83">
        <v>0</v>
      </c>
      <c r="I25" s="83">
        <v>2</v>
      </c>
      <c r="J25" s="83">
        <v>22</v>
      </c>
      <c r="K25" s="84">
        <v>3</v>
      </c>
      <c r="L25" s="82">
        <v>51</v>
      </c>
      <c r="M25" s="83">
        <v>0</v>
      </c>
      <c r="N25" s="83">
        <v>0</v>
      </c>
      <c r="O25" s="83">
        <v>14</v>
      </c>
      <c r="P25" s="83">
        <v>3</v>
      </c>
      <c r="Q25" s="83">
        <v>8</v>
      </c>
      <c r="R25" s="83">
        <v>1</v>
      </c>
      <c r="S25" s="83">
        <v>0</v>
      </c>
      <c r="T25" s="83">
        <v>24</v>
      </c>
      <c r="U25" s="85">
        <v>1</v>
      </c>
    </row>
    <row r="26" spans="1:21" ht="18.75" customHeight="1">
      <c r="A26" s="24" t="s">
        <v>51</v>
      </c>
      <c r="B26" s="86">
        <v>39</v>
      </c>
      <c r="C26" s="87">
        <v>0</v>
      </c>
      <c r="D26" s="87">
        <v>1</v>
      </c>
      <c r="E26" s="87">
        <v>9</v>
      </c>
      <c r="F26" s="87">
        <v>0</v>
      </c>
      <c r="G26" s="87">
        <v>2</v>
      </c>
      <c r="H26" s="87">
        <v>0</v>
      </c>
      <c r="I26" s="87">
        <v>2</v>
      </c>
      <c r="J26" s="87">
        <v>22</v>
      </c>
      <c r="K26" s="88">
        <v>3</v>
      </c>
      <c r="L26" s="86">
        <v>51</v>
      </c>
      <c r="M26" s="87">
        <v>0</v>
      </c>
      <c r="N26" s="87">
        <v>0</v>
      </c>
      <c r="O26" s="87">
        <v>14</v>
      </c>
      <c r="P26" s="87">
        <v>3</v>
      </c>
      <c r="Q26" s="87">
        <v>8</v>
      </c>
      <c r="R26" s="87">
        <v>1</v>
      </c>
      <c r="S26" s="87">
        <v>0</v>
      </c>
      <c r="T26" s="87">
        <v>24</v>
      </c>
      <c r="U26" s="89">
        <v>1</v>
      </c>
    </row>
    <row r="27" spans="1:21" ht="18.75" customHeight="1">
      <c r="A27" s="16" t="s">
        <v>52</v>
      </c>
      <c r="B27" s="82">
        <v>53</v>
      </c>
      <c r="C27" s="83">
        <v>0</v>
      </c>
      <c r="D27" s="83">
        <v>0</v>
      </c>
      <c r="E27" s="83">
        <v>1</v>
      </c>
      <c r="F27" s="83">
        <v>5</v>
      </c>
      <c r="G27" s="83">
        <v>9</v>
      </c>
      <c r="H27" s="83">
        <v>0</v>
      </c>
      <c r="I27" s="83">
        <v>0</v>
      </c>
      <c r="J27" s="83">
        <v>30</v>
      </c>
      <c r="K27" s="84">
        <v>8</v>
      </c>
      <c r="L27" s="82">
        <v>35</v>
      </c>
      <c r="M27" s="83">
        <v>0</v>
      </c>
      <c r="N27" s="83">
        <v>0</v>
      </c>
      <c r="O27" s="83">
        <v>4</v>
      </c>
      <c r="P27" s="83">
        <v>0</v>
      </c>
      <c r="Q27" s="83">
        <v>3</v>
      </c>
      <c r="R27" s="83">
        <v>1</v>
      </c>
      <c r="S27" s="83">
        <v>0</v>
      </c>
      <c r="T27" s="83">
        <v>25</v>
      </c>
      <c r="U27" s="85">
        <v>2</v>
      </c>
    </row>
    <row r="28" spans="1:21" ht="18.75" customHeight="1">
      <c r="A28" s="24" t="s">
        <v>53</v>
      </c>
      <c r="B28" s="86">
        <v>25</v>
      </c>
      <c r="C28" s="87">
        <v>0</v>
      </c>
      <c r="D28" s="87">
        <v>0</v>
      </c>
      <c r="E28" s="87">
        <v>0</v>
      </c>
      <c r="F28" s="87">
        <v>4</v>
      </c>
      <c r="G28" s="87">
        <v>7</v>
      </c>
      <c r="H28" s="87">
        <v>0</v>
      </c>
      <c r="I28" s="87">
        <v>0</v>
      </c>
      <c r="J28" s="87">
        <v>14</v>
      </c>
      <c r="K28" s="88">
        <v>0</v>
      </c>
      <c r="L28" s="86">
        <v>10</v>
      </c>
      <c r="M28" s="87">
        <v>0</v>
      </c>
      <c r="N28" s="87">
        <v>0</v>
      </c>
      <c r="O28" s="87">
        <v>2</v>
      </c>
      <c r="P28" s="87">
        <v>0</v>
      </c>
      <c r="Q28" s="87">
        <v>2</v>
      </c>
      <c r="R28" s="87">
        <v>1</v>
      </c>
      <c r="S28" s="87">
        <v>0</v>
      </c>
      <c r="T28" s="87">
        <v>5</v>
      </c>
      <c r="U28" s="89">
        <v>0</v>
      </c>
    </row>
    <row r="29" spans="1:21" ht="18.75" customHeight="1" thickBot="1">
      <c r="A29" s="32" t="s">
        <v>54</v>
      </c>
      <c r="B29" s="90">
        <v>28</v>
      </c>
      <c r="C29" s="91">
        <v>0</v>
      </c>
      <c r="D29" s="91">
        <v>0</v>
      </c>
      <c r="E29" s="91">
        <v>1</v>
      </c>
      <c r="F29" s="91">
        <v>1</v>
      </c>
      <c r="G29" s="91">
        <v>2</v>
      </c>
      <c r="H29" s="91">
        <v>0</v>
      </c>
      <c r="I29" s="91">
        <v>0</v>
      </c>
      <c r="J29" s="91">
        <v>16</v>
      </c>
      <c r="K29" s="92">
        <v>8</v>
      </c>
      <c r="L29" s="90">
        <v>25</v>
      </c>
      <c r="M29" s="91">
        <v>0</v>
      </c>
      <c r="N29" s="91">
        <v>0</v>
      </c>
      <c r="O29" s="91">
        <v>2</v>
      </c>
      <c r="P29" s="91">
        <v>0</v>
      </c>
      <c r="Q29" s="91">
        <v>1</v>
      </c>
      <c r="R29" s="91">
        <v>0</v>
      </c>
      <c r="S29" s="91">
        <v>0</v>
      </c>
      <c r="T29" s="91">
        <v>20</v>
      </c>
      <c r="U29" s="93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2023-01-05T04:41:27Z</dcterms:created>
  <dcterms:modified xsi:type="dcterms:W3CDTF">2023-01-05T04:41:30Z</dcterms:modified>
  <cp:category/>
  <cp:version/>
  <cp:contentType/>
  <cp:contentStatus/>
</cp:coreProperties>
</file>