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<sst xmlns="http://schemas.openxmlformats.org/spreadsheetml/2006/main" count="264" uniqueCount="135">
  <si>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</si>
  <si>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</si>
  <si>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</si>
  <si>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</si>
  <si>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</si>
  <si>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</si>
  <si>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</si>
  <si>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</si>
  <si>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</si>
  <si>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</si>
  <si>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</si>
  <si>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</si>
  <si>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</si>
  <si>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</si>
  <si>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H25/12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</si>
  <si>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</si>
  <si>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</si>
  <si>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</si>
  <si>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</si>
  <si>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</si>
  <si>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</si>
  <si>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</si>
  <si>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</si>
  <si>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</si>
  <si>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</si>
  <si>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</si>
  <si>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</si>
  <si>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</si>
  <si>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</si>
  <si>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豊後高田市</t>
  </si>
  <si>
    <t>佐伯市</t>
  </si>
  <si>
    <t>日田市</t>
  </si>
  <si>
    <t>豊後大野市</t>
  </si>
  <si>
    <t>竹田市</t>
  </si>
  <si>
    <t>統計表</t>
  </si>
  <si>
    <t>大　分　県　の　市　町　村　別　人　口　と　世　帯</t>
  </si>
  <si>
    <t>平成27年1月1日現在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</si>
  <si>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</si>
  <si>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</si>
  <si>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</si>
  <si>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</si>
  <si>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</si>
  <si>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</si>
  <si>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</si>
  <si>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</si>
  <si>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</si>
  <si>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</si>
  <si>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</si>
  <si>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</si>
  <si>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</si>
  <si>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</si>
  <si>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</si>
  <si>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臼杵市</t>
  </si>
  <si>
    <t>津久見市</t>
  </si>
  <si>
    <t>杵築市</t>
  </si>
  <si>
    <t>宇佐市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</si>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</sst>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>
      <alignment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60" fillId="37" borderId="43" xfId="65" applyNumberFormat="1" applyFont="1" applyFill="1" applyBorder="1">
      <alignment vertical="center"/>
      <protection/>
    </xf>
    <xf numFmtId="177" fontId="60" fillId="37" borderId="33" xfId="65" applyNumberFormat="1" applyFont="1" applyFill="1" applyBorder="1">
      <alignment vertical="center"/>
      <protection/>
    </xf>
    <xf numFmtId="177" fontId="60" fillId="37" borderId="34" xfId="65" applyNumberFormat="1" applyFont="1" applyFill="1" applyBorder="1">
      <alignment vertical="center"/>
      <protection/>
    </xf>
    <xf numFmtId="177" fontId="60" fillId="37" borderId="13" xfId="65" applyNumberFormat="1" applyFont="1" applyFill="1" applyBorder="1">
      <alignment vertical="center"/>
      <protection/>
    </xf>
    <xf numFmtId="177" fontId="60" fillId="37" borderId="44" xfId="65" applyNumberFormat="1" applyFont="1" applyFill="1" applyBorder="1">
      <alignment vertical="center"/>
      <protection/>
    </xf>
    <xf numFmtId="177" fontId="60" fillId="37" borderId="45" xfId="65" applyNumberFormat="1" applyFont="1" applyFill="1" applyBorder="1">
      <alignment vertical="center"/>
      <protection/>
    </xf>
    <xf numFmtId="177" fontId="6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60" fillId="0" borderId="43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13" xfId="65" applyNumberFormat="1" applyFont="1" applyBorder="1">
      <alignment vertical="center"/>
      <protection/>
    </xf>
    <xf numFmtId="177" fontId="60" fillId="0" borderId="44" xfId="65" applyNumberFormat="1" applyFont="1" applyBorder="1">
      <alignment vertical="center"/>
      <protection/>
    </xf>
    <xf numFmtId="177" fontId="60" fillId="0" borderId="45" xfId="65" applyNumberFormat="1" applyFont="1" applyBorder="1">
      <alignment vertical="center"/>
      <protection/>
    </xf>
    <xf numFmtId="177" fontId="60" fillId="0" borderId="33" xfId="65" applyNumberFormat="1" applyFont="1" applyFill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60" fillId="0" borderId="4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60" fillId="0" borderId="39" xfId="65" applyNumberFormat="1" applyFont="1" applyBorder="1">
      <alignment vertical="center"/>
      <protection/>
    </xf>
    <xf numFmtId="177" fontId="60" fillId="0" borderId="47" xfId="65" applyNumberFormat="1" applyFont="1" applyBorder="1">
      <alignment vertical="center"/>
      <protection/>
    </xf>
    <xf numFmtId="177" fontId="60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4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8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4277051"/>
        <c:axId val="6294914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9671349"/>
        <c:axId val="65715550"/>
      </c:lineChart>
      <c:catAx>
        <c:axId val="4427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At val="0"/>
        <c:auto val="0"/>
        <c:lblOffset val="100"/>
        <c:tickLblSkip val="1"/>
        <c:noMultiLvlLbl val="0"/>
      </c:catAx>
      <c:valAx>
        <c:axId val="62949140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77051"/>
        <c:crossesAt val="1"/>
        <c:crossBetween val="between"/>
        <c:dispUnits/>
        <c:majorUnit val="2000"/>
        <c:minorUnit val="500"/>
      </c:valAx>
      <c:catAx>
        <c:axId val="29671349"/>
        <c:scaling>
          <c:orientation val="minMax"/>
        </c:scaling>
        <c:axPos val="b"/>
        <c:delete val="1"/>
        <c:majorTickMark val="out"/>
        <c:minorTickMark val="none"/>
        <c:tickLblPos val="nextTo"/>
        <c:crossAx val="65715550"/>
        <c:crossesAt val="0"/>
        <c:auto val="0"/>
        <c:lblOffset val="100"/>
        <c:tickLblSkip val="1"/>
        <c:noMultiLvlLbl val="0"/>
      </c:catAx>
      <c:valAx>
        <c:axId val="6571555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E26" sqref="E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63" t="s">
        <v>1</v>
      </c>
      <c r="C21" s="166" t="s">
        <v>2</v>
      </c>
      <c r="D21" s="168" t="s">
        <v>3</v>
      </c>
      <c r="E21" s="169"/>
      <c r="F21" s="169"/>
      <c r="G21" s="169"/>
      <c r="H21" s="169"/>
      <c r="I21" s="169"/>
      <c r="J21" s="170"/>
      <c r="K21" s="166" t="s">
        <v>4</v>
      </c>
      <c r="L21" s="7"/>
    </row>
    <row r="22" spans="2:11" ht="19.5" customHeight="1">
      <c r="B22" s="164"/>
      <c r="C22" s="167"/>
      <c r="D22" s="166" t="s">
        <v>5</v>
      </c>
      <c r="E22" s="168" t="s">
        <v>6</v>
      </c>
      <c r="F22" s="169"/>
      <c r="G22" s="169"/>
      <c r="H22" s="168" t="s">
        <v>7</v>
      </c>
      <c r="I22" s="169"/>
      <c r="J22" s="170"/>
      <c r="K22" s="167"/>
    </row>
    <row r="23" spans="2:11" ht="19.5" customHeight="1">
      <c r="B23" s="165"/>
      <c r="C23" s="167"/>
      <c r="D23" s="164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67"/>
    </row>
    <row r="24" spans="2:14" ht="19.5" customHeight="1">
      <c r="B24" s="8" t="s">
        <v>14</v>
      </c>
      <c r="C24" s="9">
        <v>1177352</v>
      </c>
      <c r="D24" s="10">
        <v>-548</v>
      </c>
      <c r="E24" s="9">
        <v>811</v>
      </c>
      <c r="F24" s="9">
        <v>1175</v>
      </c>
      <c r="G24" s="9">
        <v>-364</v>
      </c>
      <c r="H24" s="9">
        <v>2066</v>
      </c>
      <c r="I24" s="9">
        <v>2250</v>
      </c>
      <c r="J24" s="9">
        <v>-184</v>
      </c>
      <c r="K24" s="9">
        <v>493453</v>
      </c>
      <c r="M24" s="11"/>
      <c r="N24" s="11"/>
    </row>
    <row r="25" spans="1:14" ht="19.5" customHeight="1">
      <c r="A25" s="12"/>
      <c r="B25" s="8" t="s">
        <v>15</v>
      </c>
      <c r="C25" s="13">
        <v>1176563</v>
      </c>
      <c r="D25" s="14">
        <v>-789</v>
      </c>
      <c r="E25" s="13">
        <v>886</v>
      </c>
      <c r="F25" s="13">
        <v>1484</v>
      </c>
      <c r="G25" s="13">
        <v>-598</v>
      </c>
      <c r="H25" s="13">
        <v>2183</v>
      </c>
      <c r="I25" s="13">
        <v>2374</v>
      </c>
      <c r="J25" s="13">
        <v>-191</v>
      </c>
      <c r="K25" s="13">
        <v>493114</v>
      </c>
      <c r="M25" s="11"/>
      <c r="N25" s="11"/>
    </row>
    <row r="26" spans="1:14" ht="19.5" customHeight="1">
      <c r="A26" s="15"/>
      <c r="B26" s="8">
        <v>2</v>
      </c>
      <c r="C26" s="13">
        <v>1175821</v>
      </c>
      <c r="D26" s="16">
        <v>-742</v>
      </c>
      <c r="E26" s="13">
        <v>779</v>
      </c>
      <c r="F26" s="13">
        <v>1218</v>
      </c>
      <c r="G26" s="13">
        <v>-439</v>
      </c>
      <c r="H26" s="13">
        <v>2178</v>
      </c>
      <c r="I26" s="13">
        <v>2481</v>
      </c>
      <c r="J26" s="13">
        <v>-303</v>
      </c>
      <c r="K26" s="13">
        <v>492865</v>
      </c>
      <c r="M26" s="11"/>
      <c r="N26" s="11"/>
    </row>
    <row r="27" spans="2:14" ht="19.5" customHeight="1">
      <c r="B27" s="8">
        <v>3</v>
      </c>
      <c r="C27" s="13">
        <v>1172043</v>
      </c>
      <c r="D27" s="16">
        <v>-3778</v>
      </c>
      <c r="E27" s="13">
        <v>740</v>
      </c>
      <c r="F27" s="13">
        <v>1238</v>
      </c>
      <c r="G27" s="13">
        <v>-498</v>
      </c>
      <c r="H27" s="13">
        <v>7088</v>
      </c>
      <c r="I27" s="13">
        <v>10368</v>
      </c>
      <c r="J27" s="13">
        <v>-3280</v>
      </c>
      <c r="K27" s="13">
        <v>492696</v>
      </c>
      <c r="M27" s="11"/>
      <c r="N27" s="11"/>
    </row>
    <row r="28" spans="2:14" ht="19.5" customHeight="1">
      <c r="B28" s="8">
        <v>4</v>
      </c>
      <c r="C28" s="9">
        <v>1172972</v>
      </c>
      <c r="D28" s="10">
        <v>929</v>
      </c>
      <c r="E28" s="9">
        <v>765</v>
      </c>
      <c r="F28" s="9">
        <v>1207</v>
      </c>
      <c r="G28" s="9">
        <v>-442</v>
      </c>
      <c r="H28" s="9">
        <v>6725</v>
      </c>
      <c r="I28" s="9">
        <v>5354</v>
      </c>
      <c r="J28" s="9">
        <v>1371</v>
      </c>
      <c r="K28" s="9">
        <v>494516</v>
      </c>
      <c r="M28" s="11"/>
      <c r="N28" s="11"/>
    </row>
    <row r="29" spans="2:14" ht="19.5" customHeight="1">
      <c r="B29" s="8">
        <v>5</v>
      </c>
      <c r="C29" s="9">
        <v>1172594</v>
      </c>
      <c r="D29" s="10">
        <v>-378</v>
      </c>
      <c r="E29" s="9">
        <v>762</v>
      </c>
      <c r="F29" s="9">
        <v>1135</v>
      </c>
      <c r="G29" s="9">
        <v>-373</v>
      </c>
      <c r="H29" s="9">
        <v>2424</v>
      </c>
      <c r="I29" s="9">
        <v>2429</v>
      </c>
      <c r="J29" s="9">
        <v>-5</v>
      </c>
      <c r="K29" s="9">
        <v>494728</v>
      </c>
      <c r="M29" s="11"/>
      <c r="N29" s="11"/>
    </row>
    <row r="30" spans="2:14" ht="19.5" customHeight="1">
      <c r="B30" s="8">
        <v>6</v>
      </c>
      <c r="C30" s="9">
        <v>1172170</v>
      </c>
      <c r="D30" s="10">
        <v>-424</v>
      </c>
      <c r="E30" s="9">
        <v>740</v>
      </c>
      <c r="F30" s="9">
        <v>1010</v>
      </c>
      <c r="G30" s="9">
        <v>-270</v>
      </c>
      <c r="H30" s="9">
        <v>2270</v>
      </c>
      <c r="I30" s="9">
        <v>2424</v>
      </c>
      <c r="J30" s="9">
        <v>-154</v>
      </c>
      <c r="K30" s="9">
        <v>494884</v>
      </c>
      <c r="M30" s="11"/>
      <c r="N30" s="11"/>
    </row>
    <row r="31" spans="2:14" ht="19.5" customHeight="1">
      <c r="B31" s="8">
        <v>7</v>
      </c>
      <c r="C31" s="9">
        <v>1171673</v>
      </c>
      <c r="D31" s="10">
        <v>-497</v>
      </c>
      <c r="E31" s="9">
        <v>830</v>
      </c>
      <c r="F31" s="9">
        <v>1063</v>
      </c>
      <c r="G31" s="9">
        <v>-233</v>
      </c>
      <c r="H31" s="9">
        <v>2785</v>
      </c>
      <c r="I31" s="9">
        <v>3049</v>
      </c>
      <c r="J31" s="9">
        <v>-264</v>
      </c>
      <c r="K31" s="9">
        <v>494986</v>
      </c>
      <c r="M31" s="11"/>
      <c r="N31" s="11"/>
    </row>
    <row r="32" spans="2:14" ht="19.5" customHeight="1">
      <c r="B32" s="8">
        <v>8</v>
      </c>
      <c r="C32" s="9">
        <v>1171451</v>
      </c>
      <c r="D32" s="10">
        <v>-222</v>
      </c>
      <c r="E32" s="9">
        <v>714</v>
      </c>
      <c r="F32" s="9">
        <v>1006</v>
      </c>
      <c r="G32" s="9">
        <v>-292</v>
      </c>
      <c r="H32" s="9">
        <v>2593</v>
      </c>
      <c r="I32" s="9">
        <v>2523</v>
      </c>
      <c r="J32" s="9">
        <v>70</v>
      </c>
      <c r="K32" s="9">
        <v>495029</v>
      </c>
      <c r="M32" s="11"/>
      <c r="N32" s="11"/>
    </row>
    <row r="33" spans="2:11" ht="19.5" customHeight="1">
      <c r="B33" s="8">
        <v>9</v>
      </c>
      <c r="C33" s="9">
        <v>1171702</v>
      </c>
      <c r="D33" s="10">
        <v>251</v>
      </c>
      <c r="E33" s="9">
        <v>851</v>
      </c>
      <c r="F33" s="9">
        <v>1108</v>
      </c>
      <c r="G33" s="9">
        <v>-257</v>
      </c>
      <c r="H33" s="9">
        <v>3002</v>
      </c>
      <c r="I33" s="9">
        <v>2494</v>
      </c>
      <c r="J33" s="9">
        <v>508</v>
      </c>
      <c r="K33" s="9">
        <v>495644</v>
      </c>
    </row>
    <row r="34" spans="2:11" ht="19.5" customHeight="1">
      <c r="B34" s="8">
        <v>10</v>
      </c>
      <c r="C34" s="9">
        <v>1171455</v>
      </c>
      <c r="D34" s="10">
        <v>-247</v>
      </c>
      <c r="E34" s="9">
        <v>785</v>
      </c>
      <c r="F34" s="9">
        <v>1119</v>
      </c>
      <c r="G34" s="9">
        <v>-334</v>
      </c>
      <c r="H34" s="9">
        <v>2550</v>
      </c>
      <c r="I34" s="9">
        <v>2463</v>
      </c>
      <c r="J34" s="9">
        <v>87</v>
      </c>
      <c r="K34" s="9">
        <v>495839</v>
      </c>
    </row>
    <row r="35" spans="2:14" ht="19.5" customHeight="1">
      <c r="B35" s="8">
        <v>11</v>
      </c>
      <c r="C35" s="9">
        <v>1170987</v>
      </c>
      <c r="D35" s="10">
        <v>-468</v>
      </c>
      <c r="E35" s="9">
        <v>638</v>
      </c>
      <c r="F35" s="9">
        <v>1126</v>
      </c>
      <c r="G35" s="9">
        <v>-488</v>
      </c>
      <c r="H35" s="9">
        <v>2007</v>
      </c>
      <c r="I35" s="9">
        <v>1987</v>
      </c>
      <c r="J35" s="9">
        <v>20</v>
      </c>
      <c r="K35" s="9">
        <v>495797</v>
      </c>
      <c r="M35" s="11"/>
      <c r="N35" s="11"/>
    </row>
    <row r="36" spans="2:14" ht="19.5" customHeight="1">
      <c r="B36" s="8">
        <v>12</v>
      </c>
      <c r="C36" s="9">
        <v>1170447</v>
      </c>
      <c r="D36" s="10">
        <v>-540</v>
      </c>
      <c r="E36" s="9">
        <v>852</v>
      </c>
      <c r="F36" s="9">
        <v>1381</v>
      </c>
      <c r="G36" s="9">
        <v>-529</v>
      </c>
      <c r="H36" s="9">
        <v>2182</v>
      </c>
      <c r="I36" s="9">
        <v>2193</v>
      </c>
      <c r="J36" s="9">
        <v>-11</v>
      </c>
      <c r="K36" s="9">
        <v>495511</v>
      </c>
      <c r="M36" s="11"/>
      <c r="N36" s="11"/>
    </row>
    <row r="37" spans="2:11" ht="19.5" customHeight="1">
      <c r="B37" s="161" t="s">
        <v>16</v>
      </c>
      <c r="C37" s="162"/>
      <c r="D37" s="14">
        <f>SUM(G37,J37)</f>
        <v>-6905</v>
      </c>
      <c r="E37" s="14">
        <f aca="true" t="shared" si="0" ref="E37:J37">SUM(E25:E36)</f>
        <v>9342</v>
      </c>
      <c r="F37" s="14">
        <f t="shared" si="0"/>
        <v>14095</v>
      </c>
      <c r="G37" s="14">
        <f>SUM(G25:G36)</f>
        <v>-4753</v>
      </c>
      <c r="H37" s="14">
        <f t="shared" si="0"/>
        <v>37987</v>
      </c>
      <c r="I37" s="14">
        <f t="shared" si="0"/>
        <v>40139</v>
      </c>
      <c r="J37" s="14">
        <f t="shared" si="0"/>
        <v>-2152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37</v>
      </c>
      <c r="E5" s="21"/>
      <c r="F5" s="33">
        <v>1</v>
      </c>
      <c r="G5" s="34" t="s">
        <v>28</v>
      </c>
      <c r="H5" s="35">
        <v>-157</v>
      </c>
      <c r="I5" s="29"/>
    </row>
    <row r="6" spans="1:9" ht="21" customHeight="1">
      <c r="A6" s="21"/>
      <c r="B6" s="30">
        <v>2</v>
      </c>
      <c r="C6" s="31" t="s">
        <v>29</v>
      </c>
      <c r="D6" s="36">
        <v>20</v>
      </c>
      <c r="E6" s="21"/>
      <c r="F6" s="33">
        <v>2</v>
      </c>
      <c r="G6" s="34" t="s">
        <v>30</v>
      </c>
      <c r="H6" s="35">
        <v>-102</v>
      </c>
      <c r="I6" s="29"/>
    </row>
    <row r="7" spans="1:9" ht="21" customHeight="1">
      <c r="A7" s="21"/>
      <c r="B7" s="30">
        <v>3</v>
      </c>
      <c r="C7" s="31"/>
      <c r="D7" s="37"/>
      <c r="E7" s="21"/>
      <c r="F7" s="33">
        <v>3</v>
      </c>
      <c r="G7" s="34" t="s">
        <v>31</v>
      </c>
      <c r="H7" s="35">
        <v>-77</v>
      </c>
      <c r="I7" s="29"/>
    </row>
    <row r="8" spans="1:9" ht="21" customHeight="1">
      <c r="A8" s="21"/>
      <c r="B8" s="30">
        <v>4</v>
      </c>
      <c r="C8" s="38"/>
      <c r="D8" s="37"/>
      <c r="E8" s="21"/>
      <c r="F8" s="33">
        <v>4</v>
      </c>
      <c r="G8" s="34" t="s">
        <v>32</v>
      </c>
      <c r="H8" s="35">
        <v>-53</v>
      </c>
      <c r="I8" s="29"/>
    </row>
    <row r="9" spans="1:9" ht="21" customHeight="1">
      <c r="A9" s="21"/>
      <c r="B9" s="30">
        <v>5</v>
      </c>
      <c r="C9" s="38"/>
      <c r="D9" s="37"/>
      <c r="E9" s="21"/>
      <c r="F9" s="33">
        <v>5</v>
      </c>
      <c r="G9" s="34" t="s">
        <v>33</v>
      </c>
      <c r="H9" s="35">
        <v>-31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1" sqref="A1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9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9"/>
      <c r="R1" s="40"/>
      <c r="S1" s="172" t="s">
        <v>34</v>
      </c>
      <c r="T1" s="172"/>
    </row>
    <row r="2" spans="1:20" ht="18.75" customHeight="1">
      <c r="A2" s="173" t="s">
        <v>35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8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74" t="s">
        <v>36</v>
      </c>
      <c r="S3" s="174"/>
      <c r="T3" s="174"/>
    </row>
    <row r="4" spans="1:20" ht="20.25" customHeight="1">
      <c r="A4" s="175" t="s">
        <v>37</v>
      </c>
      <c r="B4" s="177" t="s">
        <v>38</v>
      </c>
      <c r="C4" s="178"/>
      <c r="D4" s="178"/>
      <c r="E4" s="178"/>
      <c r="F4" s="178"/>
      <c r="G4" s="178"/>
      <c r="H4" s="178"/>
      <c r="I4" s="178"/>
      <c r="J4" s="179"/>
      <c r="K4" s="177" t="s">
        <v>39</v>
      </c>
      <c r="L4" s="178"/>
      <c r="M4" s="178"/>
      <c r="N4" s="178"/>
      <c r="O4" s="179"/>
      <c r="P4" s="177" t="s">
        <v>40</v>
      </c>
      <c r="Q4" s="178"/>
      <c r="R4" s="178"/>
      <c r="S4" s="178"/>
      <c r="T4" s="180"/>
    </row>
    <row r="5" spans="1:20" ht="20.25" customHeight="1">
      <c r="A5" s="176"/>
      <c r="B5" s="41" t="s">
        <v>41</v>
      </c>
      <c r="C5" s="42" t="s">
        <v>42</v>
      </c>
      <c r="D5" s="42" t="s">
        <v>43</v>
      </c>
      <c r="E5" s="42" t="s">
        <v>44</v>
      </c>
      <c r="F5" s="42" t="s">
        <v>45</v>
      </c>
      <c r="G5" s="42" t="s">
        <v>43</v>
      </c>
      <c r="H5" s="42" t="s">
        <v>46</v>
      </c>
      <c r="I5" s="42" t="s">
        <v>47</v>
      </c>
      <c r="J5" s="43" t="s">
        <v>43</v>
      </c>
      <c r="K5" s="44" t="s">
        <v>42</v>
      </c>
      <c r="L5" s="42" t="s">
        <v>44</v>
      </c>
      <c r="M5" s="42" t="s">
        <v>45</v>
      </c>
      <c r="N5" s="42" t="s">
        <v>46</v>
      </c>
      <c r="O5" s="45" t="s">
        <v>47</v>
      </c>
      <c r="P5" s="44" t="s">
        <v>42</v>
      </c>
      <c r="Q5" s="42" t="s">
        <v>44</v>
      </c>
      <c r="R5" s="42" t="s">
        <v>45</v>
      </c>
      <c r="S5" s="42" t="s">
        <v>46</v>
      </c>
      <c r="T5" s="46" t="s">
        <v>47</v>
      </c>
    </row>
    <row r="6" spans="1:20" ht="18.75" customHeight="1">
      <c r="A6" s="47" t="s">
        <v>48</v>
      </c>
      <c r="B6" s="48">
        <v>495511</v>
      </c>
      <c r="C6" s="49">
        <v>1170447</v>
      </c>
      <c r="D6" s="49">
        <v>-540</v>
      </c>
      <c r="E6" s="49">
        <v>852</v>
      </c>
      <c r="F6" s="49">
        <v>1381</v>
      </c>
      <c r="G6" s="49">
        <v>-529</v>
      </c>
      <c r="H6" s="49">
        <v>2182</v>
      </c>
      <c r="I6" s="49">
        <v>2193</v>
      </c>
      <c r="J6" s="50">
        <v>-11</v>
      </c>
      <c r="K6" s="48">
        <v>553707</v>
      </c>
      <c r="L6" s="49">
        <v>442</v>
      </c>
      <c r="M6" s="49">
        <v>674</v>
      </c>
      <c r="N6" s="49">
        <v>1129</v>
      </c>
      <c r="O6" s="51">
        <v>1122</v>
      </c>
      <c r="P6" s="48">
        <v>616740</v>
      </c>
      <c r="Q6" s="49">
        <v>410</v>
      </c>
      <c r="R6" s="49">
        <v>707</v>
      </c>
      <c r="S6" s="49">
        <v>1053</v>
      </c>
      <c r="T6" s="52">
        <v>1071</v>
      </c>
    </row>
    <row r="7" spans="1:20" ht="18.75" customHeight="1">
      <c r="A7" s="53" t="s">
        <v>49</v>
      </c>
      <c r="B7" s="54">
        <v>474063</v>
      </c>
      <c r="C7" s="55">
        <v>1114736</v>
      </c>
      <c r="D7" s="55">
        <v>-496</v>
      </c>
      <c r="E7" s="55">
        <v>816</v>
      </c>
      <c r="F7" s="55">
        <v>1306</v>
      </c>
      <c r="G7" s="55">
        <v>-490</v>
      </c>
      <c r="H7" s="55">
        <v>2063</v>
      </c>
      <c r="I7" s="55">
        <v>2069</v>
      </c>
      <c r="J7" s="56">
        <v>-6</v>
      </c>
      <c r="K7" s="54">
        <v>527319</v>
      </c>
      <c r="L7" s="55">
        <v>424</v>
      </c>
      <c r="M7" s="55">
        <v>642</v>
      </c>
      <c r="N7" s="55">
        <v>1072</v>
      </c>
      <c r="O7" s="57">
        <v>1063</v>
      </c>
      <c r="P7" s="54">
        <v>587417</v>
      </c>
      <c r="Q7" s="55">
        <v>392</v>
      </c>
      <c r="R7" s="55">
        <v>664</v>
      </c>
      <c r="S7" s="55">
        <v>991</v>
      </c>
      <c r="T7" s="58">
        <v>1006</v>
      </c>
    </row>
    <row r="8" spans="1:20" ht="18.75" customHeight="1">
      <c r="A8" s="53" t="s">
        <v>50</v>
      </c>
      <c r="B8" s="54">
        <v>21448</v>
      </c>
      <c r="C8" s="55">
        <v>55711</v>
      </c>
      <c r="D8" s="55">
        <v>-44</v>
      </c>
      <c r="E8" s="55">
        <v>36</v>
      </c>
      <c r="F8" s="55">
        <v>75</v>
      </c>
      <c r="G8" s="55">
        <v>-39</v>
      </c>
      <c r="H8" s="55">
        <v>119</v>
      </c>
      <c r="I8" s="55">
        <v>124</v>
      </c>
      <c r="J8" s="56">
        <v>-5</v>
      </c>
      <c r="K8" s="54">
        <v>26388</v>
      </c>
      <c r="L8" s="55">
        <v>18</v>
      </c>
      <c r="M8" s="55">
        <v>32</v>
      </c>
      <c r="N8" s="55">
        <v>57</v>
      </c>
      <c r="O8" s="57">
        <v>59</v>
      </c>
      <c r="P8" s="54">
        <v>29323</v>
      </c>
      <c r="Q8" s="55">
        <v>18</v>
      </c>
      <c r="R8" s="55">
        <v>43</v>
      </c>
      <c r="S8" s="55">
        <v>62</v>
      </c>
      <c r="T8" s="58">
        <v>65</v>
      </c>
    </row>
    <row r="9" spans="1:20" ht="18.75" customHeight="1">
      <c r="A9" s="59" t="s">
        <v>27</v>
      </c>
      <c r="B9" s="60">
        <v>208955</v>
      </c>
      <c r="C9" s="61">
        <v>478142</v>
      </c>
      <c r="D9" s="61">
        <v>37</v>
      </c>
      <c r="E9" s="61">
        <v>399</v>
      </c>
      <c r="F9" s="61">
        <v>415</v>
      </c>
      <c r="G9" s="61">
        <v>-16</v>
      </c>
      <c r="H9" s="61">
        <v>826</v>
      </c>
      <c r="I9" s="61">
        <v>773</v>
      </c>
      <c r="J9" s="62">
        <v>53</v>
      </c>
      <c r="K9" s="60">
        <v>229386</v>
      </c>
      <c r="L9" s="61">
        <v>184</v>
      </c>
      <c r="M9" s="61">
        <v>210</v>
      </c>
      <c r="N9" s="61">
        <v>428</v>
      </c>
      <c r="O9" s="63">
        <v>418</v>
      </c>
      <c r="P9" s="60">
        <v>248756</v>
      </c>
      <c r="Q9" s="61">
        <v>215</v>
      </c>
      <c r="R9" s="61">
        <v>205</v>
      </c>
      <c r="S9" s="61">
        <v>398</v>
      </c>
      <c r="T9" s="64">
        <v>355</v>
      </c>
    </row>
    <row r="10" spans="1:20" ht="18.75" customHeight="1">
      <c r="A10" s="59" t="s">
        <v>28</v>
      </c>
      <c r="B10" s="60">
        <v>55677</v>
      </c>
      <c r="C10" s="61">
        <v>121093</v>
      </c>
      <c r="D10" s="61">
        <v>-157</v>
      </c>
      <c r="E10" s="61">
        <v>81</v>
      </c>
      <c r="F10" s="61">
        <v>148</v>
      </c>
      <c r="G10" s="61">
        <v>-67</v>
      </c>
      <c r="H10" s="61">
        <v>254</v>
      </c>
      <c r="I10" s="61">
        <v>344</v>
      </c>
      <c r="J10" s="62">
        <v>-90</v>
      </c>
      <c r="K10" s="60">
        <v>55159</v>
      </c>
      <c r="L10" s="61">
        <v>46</v>
      </c>
      <c r="M10" s="61">
        <v>80</v>
      </c>
      <c r="N10" s="61">
        <v>120</v>
      </c>
      <c r="O10" s="63">
        <v>170</v>
      </c>
      <c r="P10" s="60">
        <v>65934</v>
      </c>
      <c r="Q10" s="61">
        <v>35</v>
      </c>
      <c r="R10" s="61">
        <v>68</v>
      </c>
      <c r="S10" s="61">
        <v>134</v>
      </c>
      <c r="T10" s="64">
        <v>174</v>
      </c>
    </row>
    <row r="11" spans="1:20" ht="18.75" customHeight="1">
      <c r="A11" s="59" t="s">
        <v>51</v>
      </c>
      <c r="B11" s="60">
        <v>35580</v>
      </c>
      <c r="C11" s="61">
        <v>84065</v>
      </c>
      <c r="D11" s="61">
        <v>-13</v>
      </c>
      <c r="E11" s="61">
        <v>72</v>
      </c>
      <c r="F11" s="61">
        <v>96</v>
      </c>
      <c r="G11" s="61">
        <v>-24</v>
      </c>
      <c r="H11" s="61">
        <v>197</v>
      </c>
      <c r="I11" s="61">
        <v>186</v>
      </c>
      <c r="J11" s="62">
        <v>11</v>
      </c>
      <c r="K11" s="60">
        <v>40309</v>
      </c>
      <c r="L11" s="61">
        <v>35</v>
      </c>
      <c r="M11" s="61">
        <v>48</v>
      </c>
      <c r="N11" s="61">
        <v>129</v>
      </c>
      <c r="O11" s="63">
        <v>104</v>
      </c>
      <c r="P11" s="60">
        <v>43756</v>
      </c>
      <c r="Q11" s="61">
        <v>37</v>
      </c>
      <c r="R11" s="61">
        <v>48</v>
      </c>
      <c r="S11" s="61">
        <v>68</v>
      </c>
      <c r="T11" s="64">
        <v>82</v>
      </c>
    </row>
    <row r="12" spans="1:20" ht="18.75" customHeight="1">
      <c r="A12" s="59" t="s">
        <v>31</v>
      </c>
      <c r="B12" s="60">
        <v>25778</v>
      </c>
      <c r="C12" s="61">
        <v>67708</v>
      </c>
      <c r="D12" s="61">
        <v>-77</v>
      </c>
      <c r="E12" s="61">
        <v>48</v>
      </c>
      <c r="F12" s="61">
        <v>99</v>
      </c>
      <c r="G12" s="61">
        <v>-51</v>
      </c>
      <c r="H12" s="61">
        <v>89</v>
      </c>
      <c r="I12" s="61">
        <v>115</v>
      </c>
      <c r="J12" s="62">
        <v>-26</v>
      </c>
      <c r="K12" s="60">
        <v>32092</v>
      </c>
      <c r="L12" s="61">
        <v>31</v>
      </c>
      <c r="M12" s="61">
        <v>49</v>
      </c>
      <c r="N12" s="61">
        <v>48</v>
      </c>
      <c r="O12" s="63">
        <v>58</v>
      </c>
      <c r="P12" s="60">
        <v>35616</v>
      </c>
      <c r="Q12" s="61">
        <v>17</v>
      </c>
      <c r="R12" s="61">
        <v>50</v>
      </c>
      <c r="S12" s="61">
        <v>41</v>
      </c>
      <c r="T12" s="64">
        <v>57</v>
      </c>
    </row>
    <row r="13" spans="1:20" ht="18.75" customHeight="1">
      <c r="A13" s="59" t="s">
        <v>30</v>
      </c>
      <c r="B13" s="60">
        <v>30501</v>
      </c>
      <c r="C13" s="61">
        <v>73040</v>
      </c>
      <c r="D13" s="61">
        <v>-102</v>
      </c>
      <c r="E13" s="61">
        <v>44</v>
      </c>
      <c r="F13" s="61">
        <v>125</v>
      </c>
      <c r="G13" s="61">
        <v>-81</v>
      </c>
      <c r="H13" s="61">
        <v>74</v>
      </c>
      <c r="I13" s="61">
        <v>95</v>
      </c>
      <c r="J13" s="62">
        <v>-21</v>
      </c>
      <c r="K13" s="60">
        <v>33685</v>
      </c>
      <c r="L13" s="61">
        <v>22</v>
      </c>
      <c r="M13" s="61">
        <v>57</v>
      </c>
      <c r="N13" s="61">
        <v>39</v>
      </c>
      <c r="O13" s="63">
        <v>55</v>
      </c>
      <c r="P13" s="60">
        <v>39355</v>
      </c>
      <c r="Q13" s="61">
        <v>22</v>
      </c>
      <c r="R13" s="61">
        <v>68</v>
      </c>
      <c r="S13" s="61">
        <v>35</v>
      </c>
      <c r="T13" s="64">
        <v>40</v>
      </c>
    </row>
    <row r="14" spans="1:20" ht="18.75" customHeight="1">
      <c r="A14" s="59" t="s">
        <v>52</v>
      </c>
      <c r="B14" s="60">
        <v>15432</v>
      </c>
      <c r="C14" s="61">
        <v>39255</v>
      </c>
      <c r="D14" s="61">
        <v>-16</v>
      </c>
      <c r="E14" s="61">
        <v>25</v>
      </c>
      <c r="F14" s="61">
        <v>46</v>
      </c>
      <c r="G14" s="61">
        <v>-21</v>
      </c>
      <c r="H14" s="61">
        <v>66</v>
      </c>
      <c r="I14" s="61">
        <v>61</v>
      </c>
      <c r="J14" s="62">
        <v>5</v>
      </c>
      <c r="K14" s="60">
        <v>18431</v>
      </c>
      <c r="L14" s="61">
        <v>15</v>
      </c>
      <c r="M14" s="61">
        <v>20</v>
      </c>
      <c r="N14" s="61">
        <v>37</v>
      </c>
      <c r="O14" s="63">
        <v>30</v>
      </c>
      <c r="P14" s="60">
        <v>20824</v>
      </c>
      <c r="Q14" s="61">
        <v>10</v>
      </c>
      <c r="R14" s="61">
        <v>26</v>
      </c>
      <c r="S14" s="61">
        <v>29</v>
      </c>
      <c r="T14" s="64">
        <v>31</v>
      </c>
    </row>
    <row r="15" spans="1:20" ht="18.75" customHeight="1">
      <c r="A15" s="59" t="s">
        <v>53</v>
      </c>
      <c r="B15" s="60">
        <v>7685</v>
      </c>
      <c r="C15" s="61">
        <v>18333</v>
      </c>
      <c r="D15" s="61">
        <v>-20</v>
      </c>
      <c r="E15" s="61">
        <v>3</v>
      </c>
      <c r="F15" s="61">
        <v>22</v>
      </c>
      <c r="G15" s="61">
        <v>-19</v>
      </c>
      <c r="H15" s="61">
        <v>18</v>
      </c>
      <c r="I15" s="61">
        <v>19</v>
      </c>
      <c r="J15" s="62">
        <v>-1</v>
      </c>
      <c r="K15" s="60">
        <v>8540</v>
      </c>
      <c r="L15" s="61">
        <v>2</v>
      </c>
      <c r="M15" s="61">
        <v>14</v>
      </c>
      <c r="N15" s="61">
        <v>9</v>
      </c>
      <c r="O15" s="63">
        <v>13</v>
      </c>
      <c r="P15" s="60">
        <v>9793</v>
      </c>
      <c r="Q15" s="61">
        <v>1</v>
      </c>
      <c r="R15" s="61">
        <v>8</v>
      </c>
      <c r="S15" s="61">
        <v>9</v>
      </c>
      <c r="T15" s="64">
        <v>6</v>
      </c>
    </row>
    <row r="16" spans="1:20" ht="18.75" customHeight="1">
      <c r="A16" s="59" t="s">
        <v>33</v>
      </c>
      <c r="B16" s="60">
        <v>9440</v>
      </c>
      <c r="C16" s="61">
        <v>22716</v>
      </c>
      <c r="D16" s="61">
        <v>-31</v>
      </c>
      <c r="E16" s="61">
        <v>15</v>
      </c>
      <c r="F16" s="61">
        <v>41</v>
      </c>
      <c r="G16" s="61">
        <v>-26</v>
      </c>
      <c r="H16" s="61">
        <v>51</v>
      </c>
      <c r="I16" s="61">
        <v>56</v>
      </c>
      <c r="J16" s="62">
        <v>-5</v>
      </c>
      <c r="K16" s="60">
        <v>10511</v>
      </c>
      <c r="L16" s="61">
        <v>10</v>
      </c>
      <c r="M16" s="61">
        <v>20</v>
      </c>
      <c r="N16" s="61">
        <v>29</v>
      </c>
      <c r="O16" s="63">
        <v>22</v>
      </c>
      <c r="P16" s="60">
        <v>12205</v>
      </c>
      <c r="Q16" s="61">
        <v>5</v>
      </c>
      <c r="R16" s="61">
        <v>21</v>
      </c>
      <c r="S16" s="61">
        <v>22</v>
      </c>
      <c r="T16" s="64">
        <v>34</v>
      </c>
    </row>
    <row r="17" spans="1:20" ht="18.75" customHeight="1">
      <c r="A17" s="59" t="s">
        <v>29</v>
      </c>
      <c r="B17" s="60">
        <v>9609</v>
      </c>
      <c r="C17" s="61">
        <v>23004</v>
      </c>
      <c r="D17" s="61">
        <v>20</v>
      </c>
      <c r="E17" s="61">
        <v>15</v>
      </c>
      <c r="F17" s="61">
        <v>33</v>
      </c>
      <c r="G17" s="61">
        <v>-18</v>
      </c>
      <c r="H17" s="61">
        <v>77</v>
      </c>
      <c r="I17" s="61">
        <v>39</v>
      </c>
      <c r="J17" s="62">
        <v>38</v>
      </c>
      <c r="K17" s="60">
        <v>10782</v>
      </c>
      <c r="L17" s="61">
        <v>11</v>
      </c>
      <c r="M17" s="61">
        <v>21</v>
      </c>
      <c r="N17" s="61">
        <v>22</v>
      </c>
      <c r="O17" s="63">
        <v>14</v>
      </c>
      <c r="P17" s="60">
        <v>12222</v>
      </c>
      <c r="Q17" s="61">
        <v>4</v>
      </c>
      <c r="R17" s="61">
        <v>12</v>
      </c>
      <c r="S17" s="61">
        <v>55</v>
      </c>
      <c r="T17" s="64">
        <v>25</v>
      </c>
    </row>
    <row r="18" spans="1:20" ht="18.75" customHeight="1">
      <c r="A18" s="59" t="s">
        <v>54</v>
      </c>
      <c r="B18" s="60">
        <v>12134</v>
      </c>
      <c r="C18" s="61">
        <v>30266</v>
      </c>
      <c r="D18" s="61">
        <v>-17</v>
      </c>
      <c r="E18" s="61">
        <v>21</v>
      </c>
      <c r="F18" s="61">
        <v>39</v>
      </c>
      <c r="G18" s="61">
        <v>-18</v>
      </c>
      <c r="H18" s="61">
        <v>65</v>
      </c>
      <c r="I18" s="61">
        <v>64</v>
      </c>
      <c r="J18" s="62">
        <v>1</v>
      </c>
      <c r="K18" s="60">
        <v>14476</v>
      </c>
      <c r="L18" s="61">
        <v>12</v>
      </c>
      <c r="M18" s="61">
        <v>14</v>
      </c>
      <c r="N18" s="61">
        <v>41</v>
      </c>
      <c r="O18" s="63">
        <v>32</v>
      </c>
      <c r="P18" s="60">
        <v>15790</v>
      </c>
      <c r="Q18" s="61">
        <v>9</v>
      </c>
      <c r="R18" s="61">
        <v>25</v>
      </c>
      <c r="S18" s="61">
        <v>24</v>
      </c>
      <c r="T18" s="64">
        <v>32</v>
      </c>
    </row>
    <row r="19" spans="1:20" ht="18.75" customHeight="1">
      <c r="A19" s="59" t="s">
        <v>55</v>
      </c>
      <c r="B19" s="60">
        <v>22900</v>
      </c>
      <c r="C19" s="61">
        <v>56600</v>
      </c>
      <c r="D19" s="61">
        <v>-25</v>
      </c>
      <c r="E19" s="61">
        <v>40</v>
      </c>
      <c r="F19" s="61">
        <v>85</v>
      </c>
      <c r="G19" s="61">
        <v>-45</v>
      </c>
      <c r="H19" s="61">
        <v>89</v>
      </c>
      <c r="I19" s="61">
        <v>69</v>
      </c>
      <c r="J19" s="62">
        <v>20</v>
      </c>
      <c r="K19" s="60">
        <v>26624</v>
      </c>
      <c r="L19" s="61">
        <v>21</v>
      </c>
      <c r="M19" s="61">
        <v>43</v>
      </c>
      <c r="N19" s="61">
        <v>59</v>
      </c>
      <c r="O19" s="63">
        <v>35</v>
      </c>
      <c r="P19" s="60">
        <v>29976</v>
      </c>
      <c r="Q19" s="61">
        <v>19</v>
      </c>
      <c r="R19" s="61">
        <v>42</v>
      </c>
      <c r="S19" s="61">
        <v>30</v>
      </c>
      <c r="T19" s="64">
        <v>34</v>
      </c>
    </row>
    <row r="20" spans="1:20" ht="18.75" customHeight="1">
      <c r="A20" s="59" t="s">
        <v>32</v>
      </c>
      <c r="B20" s="60">
        <v>14780</v>
      </c>
      <c r="C20" s="61">
        <v>37221</v>
      </c>
      <c r="D20" s="61">
        <v>-53</v>
      </c>
      <c r="E20" s="61">
        <v>11</v>
      </c>
      <c r="F20" s="61">
        <v>60</v>
      </c>
      <c r="G20" s="61">
        <v>-49</v>
      </c>
      <c r="H20" s="61">
        <v>73</v>
      </c>
      <c r="I20" s="61">
        <v>77</v>
      </c>
      <c r="J20" s="62">
        <v>-4</v>
      </c>
      <c r="K20" s="60">
        <v>17261</v>
      </c>
      <c r="L20" s="61">
        <v>8</v>
      </c>
      <c r="M20" s="61">
        <v>24</v>
      </c>
      <c r="N20" s="61">
        <v>30</v>
      </c>
      <c r="O20" s="63">
        <v>32</v>
      </c>
      <c r="P20" s="60">
        <v>19960</v>
      </c>
      <c r="Q20" s="61">
        <v>3</v>
      </c>
      <c r="R20" s="61">
        <v>36</v>
      </c>
      <c r="S20" s="61">
        <v>43</v>
      </c>
      <c r="T20" s="64">
        <v>45</v>
      </c>
    </row>
    <row r="21" spans="1:20" ht="18.75" customHeight="1">
      <c r="A21" s="59" t="s">
        <v>56</v>
      </c>
      <c r="B21" s="60">
        <v>13028</v>
      </c>
      <c r="C21" s="61">
        <v>33806</v>
      </c>
      <c r="D21" s="61">
        <v>-16</v>
      </c>
      <c r="E21" s="61">
        <v>28</v>
      </c>
      <c r="F21" s="61">
        <v>52</v>
      </c>
      <c r="G21" s="61">
        <v>-24</v>
      </c>
      <c r="H21" s="61">
        <v>121</v>
      </c>
      <c r="I21" s="61">
        <v>113</v>
      </c>
      <c r="J21" s="62">
        <v>8</v>
      </c>
      <c r="K21" s="60">
        <v>15968</v>
      </c>
      <c r="L21" s="61">
        <v>17</v>
      </c>
      <c r="M21" s="61">
        <v>28</v>
      </c>
      <c r="N21" s="61">
        <v>54</v>
      </c>
      <c r="O21" s="63">
        <v>48</v>
      </c>
      <c r="P21" s="60">
        <v>17838</v>
      </c>
      <c r="Q21" s="61">
        <v>11</v>
      </c>
      <c r="R21" s="61">
        <v>24</v>
      </c>
      <c r="S21" s="61">
        <v>67</v>
      </c>
      <c r="T21" s="64">
        <v>65</v>
      </c>
    </row>
    <row r="22" spans="1:20" ht="18.75" customHeight="1">
      <c r="A22" s="59" t="s">
        <v>57</v>
      </c>
      <c r="B22" s="60">
        <v>12564</v>
      </c>
      <c r="C22" s="61">
        <v>29487</v>
      </c>
      <c r="D22" s="61">
        <v>-26</v>
      </c>
      <c r="E22" s="61">
        <v>14</v>
      </c>
      <c r="F22" s="61">
        <v>45</v>
      </c>
      <c r="G22" s="61">
        <v>-31</v>
      </c>
      <c r="H22" s="61">
        <v>63</v>
      </c>
      <c r="I22" s="61">
        <v>58</v>
      </c>
      <c r="J22" s="62">
        <v>5</v>
      </c>
      <c r="K22" s="60">
        <v>14095</v>
      </c>
      <c r="L22" s="61">
        <v>10</v>
      </c>
      <c r="M22" s="61">
        <v>14</v>
      </c>
      <c r="N22" s="61">
        <v>27</v>
      </c>
      <c r="O22" s="63">
        <v>32</v>
      </c>
      <c r="P22" s="60">
        <v>15392</v>
      </c>
      <c r="Q22" s="61">
        <v>4</v>
      </c>
      <c r="R22" s="61">
        <v>31</v>
      </c>
      <c r="S22" s="61">
        <v>36</v>
      </c>
      <c r="T22" s="64">
        <v>26</v>
      </c>
    </row>
    <row r="23" spans="1:20" ht="18.75" customHeight="1">
      <c r="A23" s="53" t="s">
        <v>58</v>
      </c>
      <c r="B23" s="54">
        <v>896</v>
      </c>
      <c r="C23" s="55">
        <v>1998</v>
      </c>
      <c r="D23" s="55">
        <v>-2</v>
      </c>
      <c r="E23" s="55">
        <v>1</v>
      </c>
      <c r="F23" s="55">
        <v>2</v>
      </c>
      <c r="G23" s="55">
        <v>-1</v>
      </c>
      <c r="H23" s="55">
        <v>2</v>
      </c>
      <c r="I23" s="55">
        <v>3</v>
      </c>
      <c r="J23" s="56">
        <v>-1</v>
      </c>
      <c r="K23" s="54">
        <v>922</v>
      </c>
      <c r="L23" s="55">
        <v>1</v>
      </c>
      <c r="M23" s="55">
        <v>1</v>
      </c>
      <c r="N23" s="55">
        <v>2</v>
      </c>
      <c r="O23" s="57">
        <v>1</v>
      </c>
      <c r="P23" s="54">
        <v>1076</v>
      </c>
      <c r="Q23" s="55">
        <v>0</v>
      </c>
      <c r="R23" s="55">
        <v>1</v>
      </c>
      <c r="S23" s="55">
        <v>0</v>
      </c>
      <c r="T23" s="58">
        <v>2</v>
      </c>
    </row>
    <row r="24" spans="1:20" ht="18.75" customHeight="1">
      <c r="A24" s="59" t="s">
        <v>59</v>
      </c>
      <c r="B24" s="60">
        <v>896</v>
      </c>
      <c r="C24" s="61">
        <v>1998</v>
      </c>
      <c r="D24" s="61">
        <v>-2</v>
      </c>
      <c r="E24" s="61">
        <v>1</v>
      </c>
      <c r="F24" s="61">
        <v>2</v>
      </c>
      <c r="G24" s="61">
        <v>-1</v>
      </c>
      <c r="H24" s="61">
        <v>2</v>
      </c>
      <c r="I24" s="61">
        <v>3</v>
      </c>
      <c r="J24" s="62">
        <v>-1</v>
      </c>
      <c r="K24" s="60">
        <v>922</v>
      </c>
      <c r="L24" s="61">
        <v>1</v>
      </c>
      <c r="M24" s="61">
        <v>1</v>
      </c>
      <c r="N24" s="61">
        <v>2</v>
      </c>
      <c r="O24" s="63">
        <v>1</v>
      </c>
      <c r="P24" s="60">
        <v>1076</v>
      </c>
      <c r="Q24" s="61">
        <v>0</v>
      </c>
      <c r="R24" s="61">
        <v>1</v>
      </c>
      <c r="S24" s="61">
        <v>0</v>
      </c>
      <c r="T24" s="64">
        <v>2</v>
      </c>
    </row>
    <row r="25" spans="1:20" ht="18.75" customHeight="1">
      <c r="A25" s="53" t="s">
        <v>60</v>
      </c>
      <c r="B25" s="54">
        <v>10903</v>
      </c>
      <c r="C25" s="55">
        <v>28027</v>
      </c>
      <c r="D25" s="55">
        <v>-21</v>
      </c>
      <c r="E25" s="55">
        <v>16</v>
      </c>
      <c r="F25" s="55">
        <v>31</v>
      </c>
      <c r="G25" s="55">
        <v>-15</v>
      </c>
      <c r="H25" s="55">
        <v>67</v>
      </c>
      <c r="I25" s="55">
        <v>73</v>
      </c>
      <c r="J25" s="56">
        <v>-6</v>
      </c>
      <c r="K25" s="54">
        <v>13310</v>
      </c>
      <c r="L25" s="55">
        <v>5</v>
      </c>
      <c r="M25" s="55">
        <v>15</v>
      </c>
      <c r="N25" s="55">
        <v>35</v>
      </c>
      <c r="O25" s="57">
        <v>35</v>
      </c>
      <c r="P25" s="54">
        <v>14717</v>
      </c>
      <c r="Q25" s="55">
        <v>11</v>
      </c>
      <c r="R25" s="55">
        <v>16</v>
      </c>
      <c r="S25" s="55">
        <v>32</v>
      </c>
      <c r="T25" s="58">
        <v>38</v>
      </c>
    </row>
    <row r="26" spans="1:20" ht="18.75" customHeight="1">
      <c r="A26" s="59" t="s">
        <v>61</v>
      </c>
      <c r="B26" s="60">
        <v>10903</v>
      </c>
      <c r="C26" s="61">
        <v>28027</v>
      </c>
      <c r="D26" s="61">
        <v>-21</v>
      </c>
      <c r="E26" s="61">
        <v>16</v>
      </c>
      <c r="F26" s="61">
        <v>31</v>
      </c>
      <c r="G26" s="61">
        <v>-15</v>
      </c>
      <c r="H26" s="61">
        <v>67</v>
      </c>
      <c r="I26" s="61">
        <v>73</v>
      </c>
      <c r="J26" s="62">
        <v>-6</v>
      </c>
      <c r="K26" s="60">
        <v>13310</v>
      </c>
      <c r="L26" s="61">
        <v>5</v>
      </c>
      <c r="M26" s="61">
        <v>15</v>
      </c>
      <c r="N26" s="61">
        <v>35</v>
      </c>
      <c r="O26" s="63">
        <v>35</v>
      </c>
      <c r="P26" s="60">
        <v>14717</v>
      </c>
      <c r="Q26" s="61">
        <v>11</v>
      </c>
      <c r="R26" s="61">
        <v>16</v>
      </c>
      <c r="S26" s="61">
        <v>32</v>
      </c>
      <c r="T26" s="64">
        <v>38</v>
      </c>
    </row>
    <row r="27" spans="1:20" ht="18.75" customHeight="1">
      <c r="A27" s="53" t="s">
        <v>62</v>
      </c>
      <c r="B27" s="54">
        <v>9649</v>
      </c>
      <c r="C27" s="55">
        <v>25686</v>
      </c>
      <c r="D27" s="55">
        <v>-21</v>
      </c>
      <c r="E27" s="55">
        <v>19</v>
      </c>
      <c r="F27" s="55">
        <v>42</v>
      </c>
      <c r="G27" s="55">
        <v>-23</v>
      </c>
      <c r="H27" s="55">
        <v>50</v>
      </c>
      <c r="I27" s="55">
        <v>48</v>
      </c>
      <c r="J27" s="56">
        <v>2</v>
      </c>
      <c r="K27" s="54">
        <v>12156</v>
      </c>
      <c r="L27" s="55">
        <v>12</v>
      </c>
      <c r="M27" s="55">
        <v>16</v>
      </c>
      <c r="N27" s="55">
        <v>20</v>
      </c>
      <c r="O27" s="57">
        <v>23</v>
      </c>
      <c r="P27" s="54">
        <v>13530</v>
      </c>
      <c r="Q27" s="55">
        <v>7</v>
      </c>
      <c r="R27" s="55">
        <v>26</v>
      </c>
      <c r="S27" s="55">
        <v>30</v>
      </c>
      <c r="T27" s="58">
        <v>25</v>
      </c>
    </row>
    <row r="28" spans="1:20" ht="18.75" customHeight="1">
      <c r="A28" s="59" t="s">
        <v>63</v>
      </c>
      <c r="B28" s="60">
        <v>3596</v>
      </c>
      <c r="C28" s="61">
        <v>9761</v>
      </c>
      <c r="D28" s="61">
        <v>-18</v>
      </c>
      <c r="E28" s="61">
        <v>5</v>
      </c>
      <c r="F28" s="61">
        <v>23</v>
      </c>
      <c r="G28" s="61">
        <v>-18</v>
      </c>
      <c r="H28" s="61">
        <v>19</v>
      </c>
      <c r="I28" s="61">
        <v>19</v>
      </c>
      <c r="J28" s="62">
        <v>0</v>
      </c>
      <c r="K28" s="60">
        <v>4561</v>
      </c>
      <c r="L28" s="61">
        <v>3</v>
      </c>
      <c r="M28" s="61">
        <v>7</v>
      </c>
      <c r="N28" s="61">
        <v>6</v>
      </c>
      <c r="O28" s="63">
        <v>11</v>
      </c>
      <c r="P28" s="60">
        <v>5200</v>
      </c>
      <c r="Q28" s="61">
        <v>2</v>
      </c>
      <c r="R28" s="61">
        <v>16</v>
      </c>
      <c r="S28" s="61">
        <v>13</v>
      </c>
      <c r="T28" s="64">
        <v>8</v>
      </c>
    </row>
    <row r="29" spans="1:20" ht="18.75" customHeight="1" thickBot="1">
      <c r="A29" s="65" t="s">
        <v>64</v>
      </c>
      <c r="B29" s="66">
        <v>6053</v>
      </c>
      <c r="C29" s="67">
        <v>15925</v>
      </c>
      <c r="D29" s="67">
        <v>-3</v>
      </c>
      <c r="E29" s="67">
        <v>14</v>
      </c>
      <c r="F29" s="67">
        <v>19</v>
      </c>
      <c r="G29" s="67">
        <v>-5</v>
      </c>
      <c r="H29" s="67">
        <v>31</v>
      </c>
      <c r="I29" s="67">
        <v>29</v>
      </c>
      <c r="J29" s="68">
        <v>2</v>
      </c>
      <c r="K29" s="66">
        <v>7595</v>
      </c>
      <c r="L29" s="67">
        <v>9</v>
      </c>
      <c r="M29" s="67">
        <v>9</v>
      </c>
      <c r="N29" s="67">
        <v>14</v>
      </c>
      <c r="O29" s="69">
        <v>12</v>
      </c>
      <c r="P29" s="66">
        <v>8330</v>
      </c>
      <c r="Q29" s="67">
        <v>5</v>
      </c>
      <c r="R29" s="67">
        <v>10</v>
      </c>
      <c r="S29" s="67">
        <v>17</v>
      </c>
      <c r="T29" s="70">
        <v>17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>
      <c r="A5" s="21"/>
      <c r="B5" s="24"/>
      <c r="C5" s="181" t="s">
        <v>67</v>
      </c>
      <c r="D5" s="182"/>
      <c r="E5" s="183"/>
      <c r="F5" s="181" t="s">
        <v>68</v>
      </c>
      <c r="G5" s="183"/>
      <c r="H5" s="21"/>
    </row>
    <row r="6" spans="1:8" ht="23.25" customHeight="1">
      <c r="A6" s="21"/>
      <c r="B6" s="21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1"/>
    </row>
    <row r="7" spans="1:8" ht="23.25" customHeight="1">
      <c r="A7" s="21"/>
      <c r="B7" s="72" t="s">
        <v>72</v>
      </c>
      <c r="C7" s="73">
        <f>SUM(C8:C16)</f>
        <v>1184</v>
      </c>
      <c r="D7" s="73">
        <f>SUM(D8:D16)</f>
        <v>1164</v>
      </c>
      <c r="E7" s="73">
        <f>SUM(E8:E16)</f>
        <v>20</v>
      </c>
      <c r="F7" s="73">
        <v>100</v>
      </c>
      <c r="G7" s="73">
        <v>100</v>
      </c>
      <c r="H7" s="21"/>
    </row>
    <row r="8" spans="1:8" ht="23.25" customHeight="1">
      <c r="A8" s="21"/>
      <c r="B8" s="72" t="s">
        <v>73</v>
      </c>
      <c r="C8" s="73">
        <f>'県外ﾌﾞﾛｯｸ別移動'!$J$6</f>
        <v>551</v>
      </c>
      <c r="D8" s="73">
        <f>'県外ﾌﾞﾛｯｸ別移動'!$T$6</f>
        <v>543</v>
      </c>
      <c r="E8" s="73">
        <f>C8-D8</f>
        <v>8</v>
      </c>
      <c r="F8" s="73">
        <f>ROUND(C8/C$7,2)*100</f>
        <v>47</v>
      </c>
      <c r="G8" s="73">
        <f>ROUND(D8/D$7,2)*100</f>
        <v>47</v>
      </c>
      <c r="H8" s="21"/>
    </row>
    <row r="9" spans="1:8" ht="23.25" customHeight="1">
      <c r="A9" s="21"/>
      <c r="B9" s="72" t="s">
        <v>74</v>
      </c>
      <c r="C9" s="73">
        <f>'県外ﾌﾞﾛｯｸ別移動'!$I$6</f>
        <v>21</v>
      </c>
      <c r="D9" s="73">
        <f>'県外ﾌﾞﾛｯｸ別移動'!$S$6</f>
        <v>15</v>
      </c>
      <c r="E9" s="73">
        <f aca="true" t="shared" si="0" ref="E9:E16">C9-D9</f>
        <v>6</v>
      </c>
      <c r="F9" s="73">
        <f aca="true" t="shared" si="1" ref="F9:G16">ROUND(C9/C$7,2)*100</f>
        <v>2</v>
      </c>
      <c r="G9" s="73">
        <f t="shared" si="1"/>
        <v>1</v>
      </c>
      <c r="H9" s="21"/>
    </row>
    <row r="10" spans="1:8" ht="23.25" customHeight="1">
      <c r="A10" s="21"/>
      <c r="B10" s="72" t="s">
        <v>75</v>
      </c>
      <c r="C10" s="73">
        <f>'県外ﾌﾞﾛｯｸ別移動'!$H$6</f>
        <v>60</v>
      </c>
      <c r="D10" s="73">
        <f>'県外ﾌﾞﾛｯｸ別移動'!$R$6</f>
        <v>69</v>
      </c>
      <c r="E10" s="73">
        <f t="shared" si="0"/>
        <v>-9</v>
      </c>
      <c r="F10" s="73">
        <f t="shared" si="1"/>
        <v>5</v>
      </c>
      <c r="G10" s="73">
        <f t="shared" si="1"/>
        <v>6</v>
      </c>
      <c r="H10" s="21"/>
    </row>
    <row r="11" spans="1:8" ht="23.25" customHeight="1">
      <c r="A11" s="21"/>
      <c r="B11" s="72" t="s">
        <v>76</v>
      </c>
      <c r="C11" s="73">
        <f>'県外ﾌﾞﾛｯｸ別移動'!$G$6</f>
        <v>100</v>
      </c>
      <c r="D11" s="73">
        <f>'県外ﾌﾞﾛｯｸ別移動'!$Q$6</f>
        <v>136</v>
      </c>
      <c r="E11" s="73">
        <f t="shared" si="0"/>
        <v>-36</v>
      </c>
      <c r="F11" s="73">
        <f t="shared" si="1"/>
        <v>8</v>
      </c>
      <c r="G11" s="73">
        <f t="shared" si="1"/>
        <v>12</v>
      </c>
      <c r="H11" s="21"/>
    </row>
    <row r="12" spans="1:8" ht="23.25" customHeight="1">
      <c r="A12" s="21"/>
      <c r="B12" s="72" t="s">
        <v>77</v>
      </c>
      <c r="C12" s="73">
        <f>'県外ﾌﾞﾛｯｸ別移動'!$F$6</f>
        <v>42</v>
      </c>
      <c r="D12" s="73">
        <f>'県外ﾌﾞﾛｯｸ別移動'!$P$6</f>
        <v>41</v>
      </c>
      <c r="E12" s="73">
        <f t="shared" si="0"/>
        <v>1</v>
      </c>
      <c r="F12" s="73">
        <f t="shared" si="1"/>
        <v>4</v>
      </c>
      <c r="G12" s="73">
        <f t="shared" si="1"/>
        <v>4</v>
      </c>
      <c r="H12" s="21"/>
    </row>
    <row r="13" spans="1:8" ht="23.25" customHeight="1">
      <c r="A13" s="21"/>
      <c r="B13" s="72" t="s">
        <v>78</v>
      </c>
      <c r="C13" s="73">
        <f>'県外ﾌﾞﾛｯｸ別移動'!$E$6</f>
        <v>290</v>
      </c>
      <c r="D13" s="73">
        <f>'県外ﾌﾞﾛｯｸ別移動'!$O$6</f>
        <v>222</v>
      </c>
      <c r="E13" s="73">
        <f t="shared" si="0"/>
        <v>68</v>
      </c>
      <c r="F13" s="73">
        <f t="shared" si="1"/>
        <v>24</v>
      </c>
      <c r="G13" s="73">
        <f t="shared" si="1"/>
        <v>19</v>
      </c>
      <c r="H13" s="21"/>
    </row>
    <row r="14" spans="1:8" ht="23.25" customHeight="1">
      <c r="A14" s="21"/>
      <c r="B14" s="72" t="s">
        <v>79</v>
      </c>
      <c r="C14" s="73">
        <f>'県外ﾌﾞﾛｯｸ別移動'!$D$6</f>
        <v>17</v>
      </c>
      <c r="D14" s="73">
        <f>'県外ﾌﾞﾛｯｸ別移動'!$N$6</f>
        <v>11</v>
      </c>
      <c r="E14" s="73">
        <f t="shared" si="0"/>
        <v>6</v>
      </c>
      <c r="F14" s="73">
        <f t="shared" si="1"/>
        <v>1</v>
      </c>
      <c r="G14" s="73">
        <f t="shared" si="1"/>
        <v>1</v>
      </c>
      <c r="H14" s="21"/>
    </row>
    <row r="15" spans="1:8" ht="23.25" customHeight="1">
      <c r="A15" s="21"/>
      <c r="B15" s="72" t="s">
        <v>80</v>
      </c>
      <c r="C15" s="73">
        <f>'県外ﾌﾞﾛｯｸ別移動'!$C$6</f>
        <v>8</v>
      </c>
      <c r="D15" s="73">
        <f>'県外ﾌﾞﾛｯｸ別移動'!$M$6</f>
        <v>1</v>
      </c>
      <c r="E15" s="73">
        <f t="shared" si="0"/>
        <v>7</v>
      </c>
      <c r="F15" s="73">
        <f t="shared" si="1"/>
        <v>1</v>
      </c>
      <c r="G15" s="73">
        <f t="shared" si="1"/>
        <v>0</v>
      </c>
      <c r="H15" s="21"/>
    </row>
    <row r="16" spans="1:8" ht="23.25" customHeight="1">
      <c r="A16" s="21"/>
      <c r="B16" s="72" t="s">
        <v>81</v>
      </c>
      <c r="C16" s="73">
        <f>'県外ﾌﾞﾛｯｸ別移動'!$K$6</f>
        <v>95</v>
      </c>
      <c r="D16" s="73">
        <f>'県外ﾌﾞﾛｯｸ別移動'!$U$6</f>
        <v>126</v>
      </c>
      <c r="E16" s="73">
        <f t="shared" si="0"/>
        <v>-31</v>
      </c>
      <c r="F16" s="73">
        <f t="shared" si="1"/>
        <v>8</v>
      </c>
      <c r="G16" s="73">
        <f t="shared" si="1"/>
        <v>11</v>
      </c>
      <c r="H16" s="21"/>
    </row>
    <row r="17" spans="1:8" ht="16.5" customHeight="1">
      <c r="A17" s="21"/>
      <c r="B17" s="74" t="s">
        <v>82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6" customWidth="1"/>
    <col min="17" max="16384" width="9.00390625" style="75" customWidth="1"/>
  </cols>
  <sheetData>
    <row r="1" spans="15:16" ht="11.25" customHeight="1">
      <c r="O1" s="195" t="s">
        <v>83</v>
      </c>
      <c r="P1" s="195"/>
    </row>
    <row r="2" spans="1:21" ht="18.75" customHeight="1">
      <c r="A2" s="196" t="s">
        <v>84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97" t="s">
        <v>85</v>
      </c>
      <c r="P3" s="197"/>
      <c r="Q3" s="78"/>
      <c r="R3" s="79"/>
      <c r="S3" s="79"/>
      <c r="T3" s="79"/>
    </row>
    <row r="4" spans="1:16" ht="13.5" customHeight="1">
      <c r="A4" s="198" t="s">
        <v>37</v>
      </c>
      <c r="B4" s="201" t="s">
        <v>86</v>
      </c>
      <c r="C4" s="186" t="s">
        <v>87</v>
      </c>
      <c r="D4" s="184"/>
      <c r="E4" s="184"/>
      <c r="F4" s="184"/>
      <c r="G4" s="184"/>
      <c r="H4" s="184"/>
      <c r="I4" s="184" t="s">
        <v>88</v>
      </c>
      <c r="J4" s="184"/>
      <c r="K4" s="184"/>
      <c r="L4" s="184"/>
      <c r="M4" s="184"/>
      <c r="N4" s="185"/>
      <c r="O4" s="186" t="s">
        <v>89</v>
      </c>
      <c r="P4" s="187"/>
    </row>
    <row r="5" spans="1:16" ht="13.5" customHeight="1">
      <c r="A5" s="199"/>
      <c r="B5" s="202"/>
      <c r="C5" s="188" t="s">
        <v>90</v>
      </c>
      <c r="D5" s="189"/>
      <c r="E5" s="190"/>
      <c r="F5" s="188" t="s">
        <v>91</v>
      </c>
      <c r="G5" s="189"/>
      <c r="H5" s="190"/>
      <c r="I5" s="188" t="s">
        <v>90</v>
      </c>
      <c r="J5" s="189"/>
      <c r="K5" s="190"/>
      <c r="L5" s="188" t="s">
        <v>91</v>
      </c>
      <c r="M5" s="189"/>
      <c r="N5" s="190"/>
      <c r="O5" s="191" t="s">
        <v>90</v>
      </c>
      <c r="P5" s="193" t="s">
        <v>91</v>
      </c>
    </row>
    <row r="6" spans="1:16" ht="13.5">
      <c r="A6" s="200"/>
      <c r="B6" s="203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192"/>
      <c r="P6" s="194"/>
    </row>
    <row r="7" spans="1:19" ht="18.75" customHeight="1">
      <c r="A7" s="83" t="s">
        <v>48</v>
      </c>
      <c r="B7" s="84">
        <v>4375</v>
      </c>
      <c r="C7" s="85">
        <v>985</v>
      </c>
      <c r="D7" s="86">
        <v>480</v>
      </c>
      <c r="E7" s="87">
        <v>505</v>
      </c>
      <c r="F7" s="85">
        <v>985</v>
      </c>
      <c r="G7" s="86">
        <v>480</v>
      </c>
      <c r="H7" s="87">
        <v>505</v>
      </c>
      <c r="I7" s="85">
        <v>1184</v>
      </c>
      <c r="J7" s="86">
        <v>641</v>
      </c>
      <c r="K7" s="87">
        <v>543</v>
      </c>
      <c r="L7" s="85">
        <v>1164</v>
      </c>
      <c r="M7" s="86">
        <v>623</v>
      </c>
      <c r="N7" s="87">
        <v>541</v>
      </c>
      <c r="O7" s="88">
        <v>13</v>
      </c>
      <c r="P7" s="89">
        <v>44</v>
      </c>
      <c r="R7" s="90"/>
      <c r="S7" s="90"/>
    </row>
    <row r="8" spans="1:18" ht="18.75" customHeight="1">
      <c r="A8" s="83" t="s">
        <v>49</v>
      </c>
      <c r="B8" s="84">
        <v>4132</v>
      </c>
      <c r="C8" s="85">
        <v>916</v>
      </c>
      <c r="D8" s="86">
        <v>450</v>
      </c>
      <c r="E8" s="87">
        <v>466</v>
      </c>
      <c r="F8" s="85">
        <v>914</v>
      </c>
      <c r="G8" s="86">
        <v>452</v>
      </c>
      <c r="H8" s="87">
        <v>462</v>
      </c>
      <c r="I8" s="85">
        <v>1134</v>
      </c>
      <c r="J8" s="86">
        <v>614</v>
      </c>
      <c r="K8" s="87">
        <v>520</v>
      </c>
      <c r="L8" s="85">
        <v>1111</v>
      </c>
      <c r="M8" s="86">
        <v>592</v>
      </c>
      <c r="N8" s="87">
        <v>519</v>
      </c>
      <c r="O8" s="88">
        <v>13</v>
      </c>
      <c r="P8" s="89">
        <v>44</v>
      </c>
      <c r="R8" s="90"/>
    </row>
    <row r="9" spans="1:16" ht="18.75" customHeight="1">
      <c r="A9" s="83" t="s">
        <v>50</v>
      </c>
      <c r="B9" s="84">
        <v>243</v>
      </c>
      <c r="C9" s="85">
        <v>69</v>
      </c>
      <c r="D9" s="86">
        <v>30</v>
      </c>
      <c r="E9" s="87">
        <v>39</v>
      </c>
      <c r="F9" s="85">
        <v>71</v>
      </c>
      <c r="G9" s="86">
        <v>28</v>
      </c>
      <c r="H9" s="87">
        <v>43</v>
      </c>
      <c r="I9" s="85">
        <v>50</v>
      </c>
      <c r="J9" s="86">
        <v>27</v>
      </c>
      <c r="K9" s="87">
        <v>23</v>
      </c>
      <c r="L9" s="85">
        <v>53</v>
      </c>
      <c r="M9" s="86">
        <v>31</v>
      </c>
      <c r="N9" s="87">
        <v>22</v>
      </c>
      <c r="O9" s="88">
        <v>0</v>
      </c>
      <c r="P9" s="89">
        <v>0</v>
      </c>
    </row>
    <row r="10" spans="1:16" ht="18.75" customHeight="1">
      <c r="A10" s="91" t="s">
        <v>27</v>
      </c>
      <c r="B10" s="92">
        <v>1599</v>
      </c>
      <c r="C10" s="93">
        <v>343</v>
      </c>
      <c r="D10" s="94">
        <v>164</v>
      </c>
      <c r="E10" s="95">
        <v>179</v>
      </c>
      <c r="F10" s="93">
        <v>290</v>
      </c>
      <c r="G10" s="94">
        <v>139</v>
      </c>
      <c r="H10" s="95">
        <v>151</v>
      </c>
      <c r="I10" s="93">
        <v>481</v>
      </c>
      <c r="J10" s="94">
        <v>263</v>
      </c>
      <c r="K10" s="95">
        <v>218</v>
      </c>
      <c r="L10" s="93">
        <v>462</v>
      </c>
      <c r="M10" s="94">
        <v>269</v>
      </c>
      <c r="N10" s="95">
        <v>193</v>
      </c>
      <c r="O10" s="96">
        <v>2</v>
      </c>
      <c r="P10" s="97">
        <v>21</v>
      </c>
    </row>
    <row r="11" spans="1:16" ht="18.75" customHeight="1">
      <c r="A11" s="91" t="s">
        <v>28</v>
      </c>
      <c r="B11" s="92">
        <v>598</v>
      </c>
      <c r="C11" s="93">
        <v>126</v>
      </c>
      <c r="D11" s="94">
        <v>58</v>
      </c>
      <c r="E11" s="95">
        <v>68</v>
      </c>
      <c r="F11" s="93">
        <v>145</v>
      </c>
      <c r="G11" s="94">
        <v>73</v>
      </c>
      <c r="H11" s="95">
        <v>72</v>
      </c>
      <c r="I11" s="93">
        <v>120</v>
      </c>
      <c r="J11" s="94">
        <v>57</v>
      </c>
      <c r="K11" s="95">
        <v>63</v>
      </c>
      <c r="L11" s="93">
        <v>192</v>
      </c>
      <c r="M11" s="94">
        <v>91</v>
      </c>
      <c r="N11" s="95">
        <v>101</v>
      </c>
      <c r="O11" s="96">
        <v>8</v>
      </c>
      <c r="P11" s="97">
        <v>7</v>
      </c>
    </row>
    <row r="12" spans="1:16" ht="18.75" customHeight="1">
      <c r="A12" s="91" t="s">
        <v>51</v>
      </c>
      <c r="B12" s="92">
        <v>383</v>
      </c>
      <c r="C12" s="93">
        <v>50</v>
      </c>
      <c r="D12" s="94">
        <v>25</v>
      </c>
      <c r="E12" s="95">
        <v>25</v>
      </c>
      <c r="F12" s="93">
        <v>52</v>
      </c>
      <c r="G12" s="94">
        <v>31</v>
      </c>
      <c r="H12" s="95">
        <v>21</v>
      </c>
      <c r="I12" s="93">
        <v>146</v>
      </c>
      <c r="J12" s="94">
        <v>104</v>
      </c>
      <c r="K12" s="95">
        <v>42</v>
      </c>
      <c r="L12" s="93">
        <v>134</v>
      </c>
      <c r="M12" s="94">
        <v>73</v>
      </c>
      <c r="N12" s="95">
        <v>61</v>
      </c>
      <c r="O12" s="96">
        <v>1</v>
      </c>
      <c r="P12" s="97">
        <v>0</v>
      </c>
    </row>
    <row r="13" spans="1:16" ht="18.75" customHeight="1">
      <c r="A13" s="91" t="s">
        <v>31</v>
      </c>
      <c r="B13" s="92">
        <v>204</v>
      </c>
      <c r="C13" s="93">
        <v>17</v>
      </c>
      <c r="D13" s="94">
        <v>10</v>
      </c>
      <c r="E13" s="95">
        <v>7</v>
      </c>
      <c r="F13" s="93">
        <v>20</v>
      </c>
      <c r="G13" s="94">
        <v>11</v>
      </c>
      <c r="H13" s="95">
        <v>9</v>
      </c>
      <c r="I13" s="93">
        <v>71</v>
      </c>
      <c r="J13" s="94">
        <v>37</v>
      </c>
      <c r="K13" s="95">
        <v>34</v>
      </c>
      <c r="L13" s="93">
        <v>93</v>
      </c>
      <c r="M13" s="94">
        <v>45</v>
      </c>
      <c r="N13" s="95">
        <v>48</v>
      </c>
      <c r="O13" s="96">
        <v>1</v>
      </c>
      <c r="P13" s="97">
        <v>2</v>
      </c>
    </row>
    <row r="14" spans="1:16" ht="18.75" customHeight="1">
      <c r="A14" s="91" t="s">
        <v>30</v>
      </c>
      <c r="B14" s="92">
        <v>169</v>
      </c>
      <c r="C14" s="93">
        <v>39</v>
      </c>
      <c r="D14" s="94">
        <v>21</v>
      </c>
      <c r="E14" s="95">
        <v>18</v>
      </c>
      <c r="F14" s="93">
        <v>43</v>
      </c>
      <c r="G14" s="94">
        <v>25</v>
      </c>
      <c r="H14" s="95">
        <v>18</v>
      </c>
      <c r="I14" s="93">
        <v>35</v>
      </c>
      <c r="J14" s="94">
        <v>18</v>
      </c>
      <c r="K14" s="95">
        <v>17</v>
      </c>
      <c r="L14" s="93">
        <v>52</v>
      </c>
      <c r="M14" s="94">
        <v>30</v>
      </c>
      <c r="N14" s="95">
        <v>22</v>
      </c>
      <c r="O14" s="96">
        <v>0</v>
      </c>
      <c r="P14" s="97">
        <v>0</v>
      </c>
    </row>
    <row r="15" spans="1:16" ht="18.75" customHeight="1">
      <c r="A15" s="91" t="s">
        <v>52</v>
      </c>
      <c r="B15" s="92">
        <v>127</v>
      </c>
      <c r="C15" s="93">
        <v>39</v>
      </c>
      <c r="D15" s="94">
        <v>20</v>
      </c>
      <c r="E15" s="95">
        <v>19</v>
      </c>
      <c r="F15" s="93">
        <v>48</v>
      </c>
      <c r="G15" s="94">
        <v>23</v>
      </c>
      <c r="H15" s="95">
        <v>25</v>
      </c>
      <c r="I15" s="93">
        <v>27</v>
      </c>
      <c r="J15" s="94">
        <v>17</v>
      </c>
      <c r="K15" s="95">
        <v>10</v>
      </c>
      <c r="L15" s="93">
        <v>13</v>
      </c>
      <c r="M15" s="94">
        <v>7</v>
      </c>
      <c r="N15" s="95">
        <v>6</v>
      </c>
      <c r="O15" s="96">
        <v>0</v>
      </c>
      <c r="P15" s="97">
        <v>0</v>
      </c>
    </row>
    <row r="16" spans="1:16" ht="18.75" customHeight="1">
      <c r="A16" s="91" t="s">
        <v>53</v>
      </c>
      <c r="B16" s="92">
        <v>37</v>
      </c>
      <c r="C16" s="93">
        <v>14</v>
      </c>
      <c r="D16" s="94">
        <v>6</v>
      </c>
      <c r="E16" s="95">
        <v>8</v>
      </c>
      <c r="F16" s="93">
        <v>16</v>
      </c>
      <c r="G16" s="94">
        <v>10</v>
      </c>
      <c r="H16" s="95">
        <v>6</v>
      </c>
      <c r="I16" s="93">
        <v>4</v>
      </c>
      <c r="J16" s="94">
        <v>3</v>
      </c>
      <c r="K16" s="95">
        <v>1</v>
      </c>
      <c r="L16" s="93">
        <v>3</v>
      </c>
      <c r="M16" s="94">
        <v>3</v>
      </c>
      <c r="N16" s="95">
        <v>0</v>
      </c>
      <c r="O16" s="96">
        <v>0</v>
      </c>
      <c r="P16" s="97">
        <v>0</v>
      </c>
    </row>
    <row r="17" spans="1:16" ht="18.75" customHeight="1">
      <c r="A17" s="91" t="s">
        <v>33</v>
      </c>
      <c r="B17" s="92">
        <v>107</v>
      </c>
      <c r="C17" s="93">
        <v>27</v>
      </c>
      <c r="D17" s="94">
        <v>17</v>
      </c>
      <c r="E17" s="95">
        <v>10</v>
      </c>
      <c r="F17" s="98">
        <v>36</v>
      </c>
      <c r="G17" s="94">
        <v>15</v>
      </c>
      <c r="H17" s="95">
        <v>21</v>
      </c>
      <c r="I17" s="93">
        <v>24</v>
      </c>
      <c r="J17" s="94">
        <v>12</v>
      </c>
      <c r="K17" s="95">
        <v>12</v>
      </c>
      <c r="L17" s="93">
        <v>11</v>
      </c>
      <c r="M17" s="94">
        <v>7</v>
      </c>
      <c r="N17" s="95">
        <v>4</v>
      </c>
      <c r="O17" s="96">
        <v>0</v>
      </c>
      <c r="P17" s="97">
        <v>9</v>
      </c>
    </row>
    <row r="18" spans="1:16" ht="18.75" customHeight="1">
      <c r="A18" s="91" t="s">
        <v>29</v>
      </c>
      <c r="B18" s="92">
        <v>116</v>
      </c>
      <c r="C18" s="93">
        <v>20</v>
      </c>
      <c r="D18" s="94">
        <v>8</v>
      </c>
      <c r="E18" s="95">
        <v>12</v>
      </c>
      <c r="F18" s="93">
        <v>22</v>
      </c>
      <c r="G18" s="94">
        <v>8</v>
      </c>
      <c r="H18" s="95">
        <v>14</v>
      </c>
      <c r="I18" s="93">
        <v>57</v>
      </c>
      <c r="J18" s="94">
        <v>14</v>
      </c>
      <c r="K18" s="95">
        <v>43</v>
      </c>
      <c r="L18" s="93">
        <v>15</v>
      </c>
      <c r="M18" s="94">
        <v>6</v>
      </c>
      <c r="N18" s="95">
        <v>9</v>
      </c>
      <c r="O18" s="96">
        <v>0</v>
      </c>
      <c r="P18" s="97">
        <v>2</v>
      </c>
    </row>
    <row r="19" spans="1:16" ht="18.75" customHeight="1">
      <c r="A19" s="91" t="s">
        <v>54</v>
      </c>
      <c r="B19" s="92">
        <v>129</v>
      </c>
      <c r="C19" s="93">
        <v>42</v>
      </c>
      <c r="D19" s="94">
        <v>26</v>
      </c>
      <c r="E19" s="95">
        <v>16</v>
      </c>
      <c r="F19" s="93">
        <v>45</v>
      </c>
      <c r="G19" s="94">
        <v>23</v>
      </c>
      <c r="H19" s="95">
        <v>22</v>
      </c>
      <c r="I19" s="93">
        <v>23</v>
      </c>
      <c r="J19" s="94">
        <v>15</v>
      </c>
      <c r="K19" s="95">
        <v>8</v>
      </c>
      <c r="L19" s="93">
        <v>19</v>
      </c>
      <c r="M19" s="94">
        <v>9</v>
      </c>
      <c r="N19" s="95">
        <v>10</v>
      </c>
      <c r="O19" s="96">
        <v>0</v>
      </c>
      <c r="P19" s="97">
        <v>0</v>
      </c>
    </row>
    <row r="20" spans="1:16" ht="18.75" customHeight="1">
      <c r="A20" s="91" t="s">
        <v>55</v>
      </c>
      <c r="B20" s="92">
        <v>158</v>
      </c>
      <c r="C20" s="93">
        <v>44</v>
      </c>
      <c r="D20" s="94">
        <v>28</v>
      </c>
      <c r="E20" s="95">
        <v>16</v>
      </c>
      <c r="F20" s="93">
        <v>40</v>
      </c>
      <c r="G20" s="94">
        <v>20</v>
      </c>
      <c r="H20" s="95">
        <v>20</v>
      </c>
      <c r="I20" s="93">
        <v>45</v>
      </c>
      <c r="J20" s="94">
        <v>31</v>
      </c>
      <c r="K20" s="95">
        <v>14</v>
      </c>
      <c r="L20" s="93">
        <v>29</v>
      </c>
      <c r="M20" s="94">
        <v>15</v>
      </c>
      <c r="N20" s="95">
        <v>14</v>
      </c>
      <c r="O20" s="96">
        <v>0</v>
      </c>
      <c r="P20" s="97">
        <v>0</v>
      </c>
    </row>
    <row r="21" spans="1:16" ht="18.75" customHeight="1">
      <c r="A21" s="91" t="s">
        <v>32</v>
      </c>
      <c r="B21" s="92">
        <v>150</v>
      </c>
      <c r="C21" s="93">
        <v>52</v>
      </c>
      <c r="D21" s="94">
        <v>20</v>
      </c>
      <c r="E21" s="95">
        <v>32</v>
      </c>
      <c r="F21" s="93">
        <v>42</v>
      </c>
      <c r="G21" s="94">
        <v>21</v>
      </c>
      <c r="H21" s="95">
        <v>21</v>
      </c>
      <c r="I21" s="93">
        <v>21</v>
      </c>
      <c r="J21" s="94">
        <v>10</v>
      </c>
      <c r="K21" s="95">
        <v>11</v>
      </c>
      <c r="L21" s="93">
        <v>34</v>
      </c>
      <c r="M21" s="94">
        <v>11</v>
      </c>
      <c r="N21" s="95">
        <v>23</v>
      </c>
      <c r="O21" s="96">
        <v>0</v>
      </c>
      <c r="P21" s="97">
        <v>1</v>
      </c>
    </row>
    <row r="22" spans="1:16" ht="18.75" customHeight="1">
      <c r="A22" s="91" t="s">
        <v>56</v>
      </c>
      <c r="B22" s="92">
        <v>234</v>
      </c>
      <c r="C22" s="93">
        <v>73</v>
      </c>
      <c r="D22" s="94">
        <v>35</v>
      </c>
      <c r="E22" s="95">
        <v>38</v>
      </c>
      <c r="F22" s="93">
        <v>79</v>
      </c>
      <c r="G22" s="94">
        <v>33</v>
      </c>
      <c r="H22" s="95">
        <v>46</v>
      </c>
      <c r="I22" s="93">
        <v>47</v>
      </c>
      <c r="J22" s="94">
        <v>18</v>
      </c>
      <c r="K22" s="95">
        <v>29</v>
      </c>
      <c r="L22" s="93">
        <v>33</v>
      </c>
      <c r="M22" s="94">
        <v>15</v>
      </c>
      <c r="N22" s="95">
        <v>18</v>
      </c>
      <c r="O22" s="96">
        <v>1</v>
      </c>
      <c r="P22" s="97">
        <v>1</v>
      </c>
    </row>
    <row r="23" spans="1:16" ht="18.75" customHeight="1">
      <c r="A23" s="91" t="s">
        <v>57</v>
      </c>
      <c r="B23" s="92">
        <v>121</v>
      </c>
      <c r="C23" s="93">
        <v>30</v>
      </c>
      <c r="D23" s="94">
        <v>12</v>
      </c>
      <c r="E23" s="95">
        <v>18</v>
      </c>
      <c r="F23" s="93">
        <v>36</v>
      </c>
      <c r="G23" s="94">
        <v>20</v>
      </c>
      <c r="H23" s="95">
        <v>16</v>
      </c>
      <c r="I23" s="93">
        <v>33</v>
      </c>
      <c r="J23" s="94">
        <v>15</v>
      </c>
      <c r="K23" s="95">
        <v>18</v>
      </c>
      <c r="L23" s="93">
        <v>21</v>
      </c>
      <c r="M23" s="94">
        <v>11</v>
      </c>
      <c r="N23" s="95">
        <v>10</v>
      </c>
      <c r="O23" s="96">
        <v>0</v>
      </c>
      <c r="P23" s="97">
        <v>1</v>
      </c>
    </row>
    <row r="24" spans="1:16" ht="18.75" customHeight="1">
      <c r="A24" s="83" t="s">
        <v>58</v>
      </c>
      <c r="B24" s="84">
        <v>5</v>
      </c>
      <c r="C24" s="85">
        <v>1</v>
      </c>
      <c r="D24" s="86">
        <v>1</v>
      </c>
      <c r="E24" s="87">
        <v>0</v>
      </c>
      <c r="F24" s="85">
        <v>2</v>
      </c>
      <c r="G24" s="86">
        <v>0</v>
      </c>
      <c r="H24" s="87">
        <v>2</v>
      </c>
      <c r="I24" s="85">
        <v>1</v>
      </c>
      <c r="J24" s="86">
        <v>1</v>
      </c>
      <c r="K24" s="87">
        <v>0</v>
      </c>
      <c r="L24" s="85">
        <v>1</v>
      </c>
      <c r="M24" s="86">
        <v>1</v>
      </c>
      <c r="N24" s="87">
        <v>0</v>
      </c>
      <c r="O24" s="88">
        <v>0</v>
      </c>
      <c r="P24" s="89">
        <v>0</v>
      </c>
    </row>
    <row r="25" spans="1:16" ht="18.75" customHeight="1">
      <c r="A25" s="91" t="s">
        <v>59</v>
      </c>
      <c r="B25" s="92">
        <v>5</v>
      </c>
      <c r="C25" s="93">
        <v>1</v>
      </c>
      <c r="D25" s="94">
        <v>1</v>
      </c>
      <c r="E25" s="95">
        <v>0</v>
      </c>
      <c r="F25" s="93">
        <v>2</v>
      </c>
      <c r="G25" s="94">
        <v>0</v>
      </c>
      <c r="H25" s="95">
        <v>2</v>
      </c>
      <c r="I25" s="93">
        <v>1</v>
      </c>
      <c r="J25" s="94">
        <v>1</v>
      </c>
      <c r="K25" s="95">
        <v>0</v>
      </c>
      <c r="L25" s="93">
        <v>1</v>
      </c>
      <c r="M25" s="94">
        <v>1</v>
      </c>
      <c r="N25" s="95">
        <v>0</v>
      </c>
      <c r="O25" s="96">
        <v>0</v>
      </c>
      <c r="P25" s="97">
        <v>0</v>
      </c>
    </row>
    <row r="26" spans="1:16" ht="18.75" customHeight="1">
      <c r="A26" s="83" t="s">
        <v>60</v>
      </c>
      <c r="B26" s="84">
        <v>140</v>
      </c>
      <c r="C26" s="85">
        <v>49</v>
      </c>
      <c r="D26" s="86">
        <v>23</v>
      </c>
      <c r="E26" s="87">
        <v>26</v>
      </c>
      <c r="F26" s="85">
        <v>38</v>
      </c>
      <c r="G26" s="86">
        <v>14</v>
      </c>
      <c r="H26" s="87">
        <v>24</v>
      </c>
      <c r="I26" s="85">
        <v>18</v>
      </c>
      <c r="J26" s="86">
        <v>12</v>
      </c>
      <c r="K26" s="87">
        <v>6</v>
      </c>
      <c r="L26" s="85">
        <v>35</v>
      </c>
      <c r="M26" s="86">
        <v>21</v>
      </c>
      <c r="N26" s="87">
        <v>14</v>
      </c>
      <c r="O26" s="88">
        <v>0</v>
      </c>
      <c r="P26" s="89">
        <v>0</v>
      </c>
    </row>
    <row r="27" spans="1:16" ht="18.75" customHeight="1">
      <c r="A27" s="91" t="s">
        <v>61</v>
      </c>
      <c r="B27" s="92">
        <v>140</v>
      </c>
      <c r="C27" s="93">
        <v>49</v>
      </c>
      <c r="D27" s="94">
        <v>23</v>
      </c>
      <c r="E27" s="95">
        <v>26</v>
      </c>
      <c r="F27" s="93">
        <v>38</v>
      </c>
      <c r="G27" s="94">
        <v>14</v>
      </c>
      <c r="H27" s="95">
        <v>24</v>
      </c>
      <c r="I27" s="93">
        <v>18</v>
      </c>
      <c r="J27" s="94">
        <v>12</v>
      </c>
      <c r="K27" s="95">
        <v>6</v>
      </c>
      <c r="L27" s="93">
        <v>35</v>
      </c>
      <c r="M27" s="94">
        <v>21</v>
      </c>
      <c r="N27" s="95">
        <v>14</v>
      </c>
      <c r="O27" s="96">
        <v>0</v>
      </c>
      <c r="P27" s="97">
        <v>0</v>
      </c>
    </row>
    <row r="28" spans="1:16" ht="18.75" customHeight="1">
      <c r="A28" s="83" t="s">
        <v>62</v>
      </c>
      <c r="B28" s="84">
        <v>98</v>
      </c>
      <c r="C28" s="85">
        <v>19</v>
      </c>
      <c r="D28" s="86">
        <v>6</v>
      </c>
      <c r="E28" s="87">
        <v>13</v>
      </c>
      <c r="F28" s="85">
        <v>31</v>
      </c>
      <c r="G28" s="86">
        <v>14</v>
      </c>
      <c r="H28" s="87">
        <v>17</v>
      </c>
      <c r="I28" s="85">
        <v>31</v>
      </c>
      <c r="J28" s="86">
        <v>14</v>
      </c>
      <c r="K28" s="87">
        <v>17</v>
      </c>
      <c r="L28" s="85">
        <v>17</v>
      </c>
      <c r="M28" s="86">
        <v>9</v>
      </c>
      <c r="N28" s="87">
        <v>8</v>
      </c>
      <c r="O28" s="88">
        <v>0</v>
      </c>
      <c r="P28" s="89">
        <v>0</v>
      </c>
    </row>
    <row r="29" spans="1:16" ht="18.75" customHeight="1">
      <c r="A29" s="91" t="s">
        <v>63</v>
      </c>
      <c r="B29" s="92">
        <v>38</v>
      </c>
      <c r="C29" s="93">
        <v>10</v>
      </c>
      <c r="D29" s="94">
        <v>3</v>
      </c>
      <c r="E29" s="95">
        <v>7</v>
      </c>
      <c r="F29" s="93">
        <v>11</v>
      </c>
      <c r="G29" s="94">
        <v>6</v>
      </c>
      <c r="H29" s="95">
        <v>5</v>
      </c>
      <c r="I29" s="93">
        <v>9</v>
      </c>
      <c r="J29" s="94">
        <v>3</v>
      </c>
      <c r="K29" s="95">
        <v>6</v>
      </c>
      <c r="L29" s="93">
        <v>8</v>
      </c>
      <c r="M29" s="94">
        <v>5</v>
      </c>
      <c r="N29" s="95">
        <v>3</v>
      </c>
      <c r="O29" s="96">
        <v>0</v>
      </c>
      <c r="P29" s="97">
        <v>0</v>
      </c>
    </row>
    <row r="30" spans="1:16" ht="18.75" customHeight="1" thickBot="1">
      <c r="A30" s="99" t="s">
        <v>64</v>
      </c>
      <c r="B30" s="100">
        <v>60</v>
      </c>
      <c r="C30" s="101">
        <v>9</v>
      </c>
      <c r="D30" s="102">
        <v>3</v>
      </c>
      <c r="E30" s="103">
        <v>6</v>
      </c>
      <c r="F30" s="101">
        <v>20</v>
      </c>
      <c r="G30" s="102">
        <v>8</v>
      </c>
      <c r="H30" s="103">
        <v>12</v>
      </c>
      <c r="I30" s="101">
        <v>22</v>
      </c>
      <c r="J30" s="102">
        <v>11</v>
      </c>
      <c r="K30" s="103">
        <v>11</v>
      </c>
      <c r="L30" s="101">
        <v>9</v>
      </c>
      <c r="M30" s="102">
        <v>4</v>
      </c>
      <c r="N30" s="103">
        <v>5</v>
      </c>
      <c r="O30" s="104">
        <v>0</v>
      </c>
      <c r="P30" s="105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204" t="s">
        <v>95</v>
      </c>
      <c r="T1" s="204"/>
    </row>
    <row r="2" spans="1:21" ht="18.75" customHeight="1">
      <c r="A2" s="205" t="s">
        <v>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2:20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97</v>
      </c>
      <c r="S3" s="206"/>
      <c r="T3" s="206"/>
    </row>
    <row r="4" spans="1:20" s="115" customFormat="1" ht="27.75" customHeight="1">
      <c r="A4" s="110" t="s">
        <v>98</v>
      </c>
      <c r="B4" s="111" t="s">
        <v>99</v>
      </c>
      <c r="C4" s="112" t="s">
        <v>100</v>
      </c>
      <c r="D4" s="112" t="s">
        <v>101</v>
      </c>
      <c r="E4" s="112" t="s">
        <v>102</v>
      </c>
      <c r="F4" s="112" t="s">
        <v>103</v>
      </c>
      <c r="G4" s="112" t="s">
        <v>104</v>
      </c>
      <c r="H4" s="112" t="s">
        <v>105</v>
      </c>
      <c r="I4" s="112" t="s">
        <v>106</v>
      </c>
      <c r="J4" s="112" t="s">
        <v>107</v>
      </c>
      <c r="K4" s="112" t="s">
        <v>108</v>
      </c>
      <c r="L4" s="112" t="s">
        <v>109</v>
      </c>
      <c r="M4" s="112" t="s">
        <v>110</v>
      </c>
      <c r="N4" s="112" t="s">
        <v>111</v>
      </c>
      <c r="O4" s="112" t="s">
        <v>112</v>
      </c>
      <c r="P4" s="112" t="s">
        <v>113</v>
      </c>
      <c r="Q4" s="112" t="s">
        <v>114</v>
      </c>
      <c r="R4" s="112" t="s">
        <v>115</v>
      </c>
      <c r="S4" s="113" t="s">
        <v>116</v>
      </c>
      <c r="T4" s="114" t="s">
        <v>117</v>
      </c>
    </row>
    <row r="5" spans="1:20" ht="24" customHeight="1">
      <c r="A5" s="116" t="s">
        <v>27</v>
      </c>
      <c r="B5" s="117" t="s">
        <v>118</v>
      </c>
      <c r="C5" s="118">
        <v>81</v>
      </c>
      <c r="D5" s="118">
        <v>11</v>
      </c>
      <c r="E5" s="118">
        <v>5</v>
      </c>
      <c r="F5" s="118">
        <v>28</v>
      </c>
      <c r="G5" s="118">
        <v>38</v>
      </c>
      <c r="H5" s="118">
        <v>10</v>
      </c>
      <c r="I5" s="118">
        <v>26</v>
      </c>
      <c r="J5" s="118">
        <v>7</v>
      </c>
      <c r="K5" s="118">
        <v>12</v>
      </c>
      <c r="L5" s="118">
        <v>4</v>
      </c>
      <c r="M5" s="118">
        <v>31</v>
      </c>
      <c r="N5" s="118">
        <v>58</v>
      </c>
      <c r="O5" s="118">
        <v>16</v>
      </c>
      <c r="P5" s="118">
        <v>1</v>
      </c>
      <c r="Q5" s="118">
        <v>10</v>
      </c>
      <c r="R5" s="118">
        <v>1</v>
      </c>
      <c r="S5" s="119">
        <v>4</v>
      </c>
      <c r="T5" s="120">
        <v>343</v>
      </c>
    </row>
    <row r="6" spans="1:20" ht="24" customHeight="1">
      <c r="A6" s="116" t="s">
        <v>28</v>
      </c>
      <c r="B6" s="121">
        <v>65</v>
      </c>
      <c r="C6" s="122" t="s">
        <v>118</v>
      </c>
      <c r="D6" s="123">
        <v>6</v>
      </c>
      <c r="E6" s="123">
        <v>0</v>
      </c>
      <c r="F6" s="123">
        <v>2</v>
      </c>
      <c r="G6" s="123">
        <v>1</v>
      </c>
      <c r="H6" s="123">
        <v>0</v>
      </c>
      <c r="I6" s="123">
        <v>2</v>
      </c>
      <c r="J6" s="123">
        <v>3</v>
      </c>
      <c r="K6" s="123">
        <v>8</v>
      </c>
      <c r="L6" s="123">
        <v>3</v>
      </c>
      <c r="M6" s="123">
        <v>0</v>
      </c>
      <c r="N6" s="123">
        <v>13</v>
      </c>
      <c r="O6" s="123">
        <v>9</v>
      </c>
      <c r="P6" s="123">
        <v>0</v>
      </c>
      <c r="Q6" s="123">
        <v>13</v>
      </c>
      <c r="R6" s="123">
        <v>1</v>
      </c>
      <c r="S6" s="124">
        <v>0</v>
      </c>
      <c r="T6" s="125">
        <v>126</v>
      </c>
    </row>
    <row r="7" spans="1:20" ht="24" customHeight="1">
      <c r="A7" s="116" t="s">
        <v>51</v>
      </c>
      <c r="B7" s="121">
        <v>14</v>
      </c>
      <c r="C7" s="123">
        <v>10</v>
      </c>
      <c r="D7" s="122" t="s">
        <v>118</v>
      </c>
      <c r="E7" s="123">
        <v>2</v>
      </c>
      <c r="F7" s="123">
        <v>0</v>
      </c>
      <c r="G7" s="123">
        <v>0</v>
      </c>
      <c r="H7" s="123">
        <v>0</v>
      </c>
      <c r="I7" s="123">
        <v>0</v>
      </c>
      <c r="J7" s="123">
        <v>7</v>
      </c>
      <c r="K7" s="123">
        <v>0</v>
      </c>
      <c r="L7" s="123">
        <v>15</v>
      </c>
      <c r="M7" s="123">
        <v>1</v>
      </c>
      <c r="N7" s="123">
        <v>0</v>
      </c>
      <c r="O7" s="123">
        <v>0</v>
      </c>
      <c r="P7" s="123">
        <v>0</v>
      </c>
      <c r="Q7" s="123">
        <v>1</v>
      </c>
      <c r="R7" s="123">
        <v>0</v>
      </c>
      <c r="S7" s="124">
        <v>0</v>
      </c>
      <c r="T7" s="125">
        <v>50</v>
      </c>
    </row>
    <row r="8" spans="1:20" ht="24" customHeight="1">
      <c r="A8" s="116" t="s">
        <v>31</v>
      </c>
      <c r="B8" s="121">
        <v>5</v>
      </c>
      <c r="C8" s="123">
        <v>1</v>
      </c>
      <c r="D8" s="123">
        <v>1</v>
      </c>
      <c r="E8" s="122" t="s">
        <v>118</v>
      </c>
      <c r="F8" s="123">
        <v>1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1</v>
      </c>
      <c r="O8" s="123">
        <v>0</v>
      </c>
      <c r="P8" s="123">
        <v>0</v>
      </c>
      <c r="Q8" s="123">
        <v>0</v>
      </c>
      <c r="R8" s="123">
        <v>4</v>
      </c>
      <c r="S8" s="124">
        <v>4</v>
      </c>
      <c r="T8" s="125">
        <v>17</v>
      </c>
    </row>
    <row r="9" spans="1:20" ht="24" customHeight="1">
      <c r="A9" s="116" t="s">
        <v>30</v>
      </c>
      <c r="B9" s="121">
        <v>27</v>
      </c>
      <c r="C9" s="123">
        <v>3</v>
      </c>
      <c r="D9" s="123">
        <v>0</v>
      </c>
      <c r="E9" s="123">
        <v>1</v>
      </c>
      <c r="F9" s="122" t="s">
        <v>118</v>
      </c>
      <c r="G9" s="123">
        <v>1</v>
      </c>
      <c r="H9" s="123">
        <v>4</v>
      </c>
      <c r="I9" s="123">
        <v>0</v>
      </c>
      <c r="J9" s="123">
        <v>0</v>
      </c>
      <c r="K9" s="123">
        <v>1</v>
      </c>
      <c r="L9" s="123">
        <v>0</v>
      </c>
      <c r="M9" s="123">
        <v>1</v>
      </c>
      <c r="N9" s="123">
        <v>0</v>
      </c>
      <c r="O9" s="123">
        <v>0</v>
      </c>
      <c r="P9" s="123">
        <v>0</v>
      </c>
      <c r="Q9" s="123">
        <v>1</v>
      </c>
      <c r="R9" s="123">
        <v>0</v>
      </c>
      <c r="S9" s="124">
        <v>0</v>
      </c>
      <c r="T9" s="125">
        <v>39</v>
      </c>
    </row>
    <row r="10" spans="1:20" ht="24" customHeight="1">
      <c r="A10" s="116" t="s">
        <v>52</v>
      </c>
      <c r="B10" s="121">
        <v>28</v>
      </c>
      <c r="C10" s="123">
        <v>3</v>
      </c>
      <c r="D10" s="123">
        <v>1</v>
      </c>
      <c r="E10" s="123">
        <v>0</v>
      </c>
      <c r="F10" s="123">
        <v>3</v>
      </c>
      <c r="G10" s="122" t="s">
        <v>118</v>
      </c>
      <c r="H10" s="123">
        <v>2</v>
      </c>
      <c r="I10" s="123">
        <v>1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1</v>
      </c>
      <c r="R10" s="123">
        <v>0</v>
      </c>
      <c r="S10" s="124">
        <v>0</v>
      </c>
      <c r="T10" s="125">
        <v>39</v>
      </c>
    </row>
    <row r="11" spans="1:20" ht="24" customHeight="1">
      <c r="A11" s="116" t="s">
        <v>53</v>
      </c>
      <c r="B11" s="121">
        <v>10</v>
      </c>
      <c r="C11" s="123">
        <v>0</v>
      </c>
      <c r="D11" s="123">
        <v>0</v>
      </c>
      <c r="E11" s="123">
        <v>0</v>
      </c>
      <c r="F11" s="123">
        <v>2</v>
      </c>
      <c r="G11" s="123">
        <v>1</v>
      </c>
      <c r="H11" s="122" t="s">
        <v>118</v>
      </c>
      <c r="I11" s="123">
        <v>0</v>
      </c>
      <c r="J11" s="123">
        <v>0</v>
      </c>
      <c r="K11" s="123">
        <v>0</v>
      </c>
      <c r="L11" s="123">
        <v>0</v>
      </c>
      <c r="M11" s="123">
        <v>1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4">
        <v>0</v>
      </c>
      <c r="T11" s="125">
        <v>14</v>
      </c>
    </row>
    <row r="12" spans="1:20" ht="24" customHeight="1">
      <c r="A12" s="116" t="s">
        <v>33</v>
      </c>
      <c r="B12" s="121">
        <v>13</v>
      </c>
      <c r="C12" s="123">
        <v>2</v>
      </c>
      <c r="D12" s="123">
        <v>3</v>
      </c>
      <c r="E12" s="123">
        <v>1</v>
      </c>
      <c r="F12" s="123">
        <v>0</v>
      </c>
      <c r="G12" s="123">
        <v>1</v>
      </c>
      <c r="H12" s="123">
        <v>0</v>
      </c>
      <c r="I12" s="122" t="s">
        <v>118</v>
      </c>
      <c r="J12" s="123">
        <v>0</v>
      </c>
      <c r="K12" s="123">
        <v>0</v>
      </c>
      <c r="L12" s="123">
        <v>0</v>
      </c>
      <c r="M12" s="123">
        <v>6</v>
      </c>
      <c r="N12" s="123">
        <v>0</v>
      </c>
      <c r="O12" s="123">
        <v>1</v>
      </c>
      <c r="P12" s="123">
        <v>0</v>
      </c>
      <c r="Q12" s="123">
        <v>0</v>
      </c>
      <c r="R12" s="123">
        <v>0</v>
      </c>
      <c r="S12" s="124">
        <v>0</v>
      </c>
      <c r="T12" s="125">
        <v>27</v>
      </c>
    </row>
    <row r="13" spans="1:20" ht="24" customHeight="1">
      <c r="A13" s="116" t="s">
        <v>29</v>
      </c>
      <c r="B13" s="121">
        <v>6</v>
      </c>
      <c r="C13" s="123">
        <v>1</v>
      </c>
      <c r="D13" s="123">
        <v>2</v>
      </c>
      <c r="E13" s="123">
        <v>0</v>
      </c>
      <c r="F13" s="123">
        <v>3</v>
      </c>
      <c r="G13" s="123">
        <v>0</v>
      </c>
      <c r="H13" s="123">
        <v>0</v>
      </c>
      <c r="I13" s="123">
        <v>0</v>
      </c>
      <c r="J13" s="122" t="s">
        <v>118</v>
      </c>
      <c r="K13" s="123">
        <v>1</v>
      </c>
      <c r="L13" s="123">
        <v>5</v>
      </c>
      <c r="M13" s="123">
        <v>0</v>
      </c>
      <c r="N13" s="123">
        <v>0</v>
      </c>
      <c r="O13" s="123">
        <v>2</v>
      </c>
      <c r="P13" s="123">
        <v>0</v>
      </c>
      <c r="Q13" s="123">
        <v>0</v>
      </c>
      <c r="R13" s="123">
        <v>0</v>
      </c>
      <c r="S13" s="124">
        <v>0</v>
      </c>
      <c r="T13" s="125">
        <v>20</v>
      </c>
    </row>
    <row r="14" spans="1:20" ht="24" customHeight="1">
      <c r="A14" s="116" t="s">
        <v>54</v>
      </c>
      <c r="B14" s="121">
        <v>21</v>
      </c>
      <c r="C14" s="123">
        <v>6</v>
      </c>
      <c r="D14" s="123">
        <v>0</v>
      </c>
      <c r="E14" s="123">
        <v>0</v>
      </c>
      <c r="F14" s="123">
        <v>1</v>
      </c>
      <c r="G14" s="123">
        <v>0</v>
      </c>
      <c r="H14" s="123">
        <v>0</v>
      </c>
      <c r="I14" s="123">
        <v>0</v>
      </c>
      <c r="J14" s="123">
        <v>1</v>
      </c>
      <c r="K14" s="122" t="s">
        <v>118</v>
      </c>
      <c r="L14" s="123">
        <v>3</v>
      </c>
      <c r="M14" s="123">
        <v>0</v>
      </c>
      <c r="N14" s="123">
        <v>1</v>
      </c>
      <c r="O14" s="123">
        <v>3</v>
      </c>
      <c r="P14" s="123">
        <v>0</v>
      </c>
      <c r="Q14" s="123">
        <v>6</v>
      </c>
      <c r="R14" s="123">
        <v>0</v>
      </c>
      <c r="S14" s="124">
        <v>0</v>
      </c>
      <c r="T14" s="125">
        <v>42</v>
      </c>
    </row>
    <row r="15" spans="1:20" ht="24" customHeight="1">
      <c r="A15" s="116" t="s">
        <v>55</v>
      </c>
      <c r="B15" s="121">
        <v>6</v>
      </c>
      <c r="C15" s="123">
        <v>1</v>
      </c>
      <c r="D15" s="123">
        <v>22</v>
      </c>
      <c r="E15" s="123">
        <v>3</v>
      </c>
      <c r="F15" s="123">
        <v>1</v>
      </c>
      <c r="G15" s="123">
        <v>0</v>
      </c>
      <c r="H15" s="123">
        <v>0</v>
      </c>
      <c r="I15" s="123">
        <v>0</v>
      </c>
      <c r="J15" s="123">
        <v>4</v>
      </c>
      <c r="K15" s="123">
        <v>3</v>
      </c>
      <c r="L15" s="122" t="s">
        <v>118</v>
      </c>
      <c r="M15" s="123">
        <v>0</v>
      </c>
      <c r="N15" s="123">
        <v>2</v>
      </c>
      <c r="O15" s="123">
        <v>0</v>
      </c>
      <c r="P15" s="123">
        <v>0</v>
      </c>
      <c r="Q15" s="123">
        <v>2</v>
      </c>
      <c r="R15" s="123">
        <v>0</v>
      </c>
      <c r="S15" s="124">
        <v>0</v>
      </c>
      <c r="T15" s="125">
        <v>44</v>
      </c>
    </row>
    <row r="16" spans="1:20" ht="24" customHeight="1">
      <c r="A16" s="116" t="s">
        <v>32</v>
      </c>
      <c r="B16" s="121">
        <v>34</v>
      </c>
      <c r="C16" s="123">
        <v>4</v>
      </c>
      <c r="D16" s="123">
        <v>1</v>
      </c>
      <c r="E16" s="123">
        <v>2</v>
      </c>
      <c r="F16" s="123">
        <v>0</v>
      </c>
      <c r="G16" s="123">
        <v>4</v>
      </c>
      <c r="H16" s="123">
        <v>0</v>
      </c>
      <c r="I16" s="123">
        <v>4</v>
      </c>
      <c r="J16" s="123">
        <v>0</v>
      </c>
      <c r="K16" s="123">
        <v>1</v>
      </c>
      <c r="L16" s="123">
        <v>0</v>
      </c>
      <c r="M16" s="122" t="s">
        <v>118</v>
      </c>
      <c r="N16" s="123">
        <v>2</v>
      </c>
      <c r="O16" s="123">
        <v>0</v>
      </c>
      <c r="P16" s="123">
        <v>0</v>
      </c>
      <c r="Q16" s="123">
        <v>0</v>
      </c>
      <c r="R16" s="123">
        <v>0</v>
      </c>
      <c r="S16" s="124">
        <v>0</v>
      </c>
      <c r="T16" s="125">
        <v>52</v>
      </c>
    </row>
    <row r="17" spans="1:20" ht="24" customHeight="1">
      <c r="A17" s="116" t="s">
        <v>56</v>
      </c>
      <c r="B17" s="121">
        <v>47</v>
      </c>
      <c r="C17" s="123">
        <v>3</v>
      </c>
      <c r="D17" s="123">
        <v>2</v>
      </c>
      <c r="E17" s="123">
        <v>2</v>
      </c>
      <c r="F17" s="123">
        <v>1</v>
      </c>
      <c r="G17" s="123">
        <v>1</v>
      </c>
      <c r="H17" s="123">
        <v>0</v>
      </c>
      <c r="I17" s="123">
        <v>3</v>
      </c>
      <c r="J17" s="123">
        <v>0</v>
      </c>
      <c r="K17" s="123">
        <v>2</v>
      </c>
      <c r="L17" s="123">
        <v>1</v>
      </c>
      <c r="M17" s="123">
        <v>2</v>
      </c>
      <c r="N17" s="122" t="s">
        <v>118</v>
      </c>
      <c r="O17" s="123">
        <v>0</v>
      </c>
      <c r="P17" s="123">
        <v>0</v>
      </c>
      <c r="Q17" s="123">
        <v>2</v>
      </c>
      <c r="R17" s="123">
        <v>3</v>
      </c>
      <c r="S17" s="124">
        <v>4</v>
      </c>
      <c r="T17" s="125">
        <v>73</v>
      </c>
    </row>
    <row r="18" spans="1:20" ht="24" customHeight="1">
      <c r="A18" s="116" t="s">
        <v>57</v>
      </c>
      <c r="B18" s="121">
        <v>8</v>
      </c>
      <c r="C18" s="123">
        <v>1</v>
      </c>
      <c r="D18" s="123">
        <v>1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10</v>
      </c>
      <c r="L18" s="123">
        <v>6</v>
      </c>
      <c r="M18" s="123">
        <v>0</v>
      </c>
      <c r="N18" s="123">
        <v>1</v>
      </c>
      <c r="O18" s="122" t="s">
        <v>118</v>
      </c>
      <c r="P18" s="123">
        <v>1</v>
      </c>
      <c r="Q18" s="123">
        <v>2</v>
      </c>
      <c r="R18" s="123">
        <v>0</v>
      </c>
      <c r="S18" s="124">
        <v>0</v>
      </c>
      <c r="T18" s="125">
        <v>30</v>
      </c>
    </row>
    <row r="19" spans="1:20" ht="24" customHeight="1">
      <c r="A19" s="116" t="s">
        <v>59</v>
      </c>
      <c r="B19" s="121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1</v>
      </c>
      <c r="M19" s="123">
        <v>0</v>
      </c>
      <c r="N19" s="123">
        <v>0</v>
      </c>
      <c r="O19" s="123">
        <v>0</v>
      </c>
      <c r="P19" s="122" t="s">
        <v>118</v>
      </c>
      <c r="Q19" s="123">
        <v>0</v>
      </c>
      <c r="R19" s="123">
        <v>0</v>
      </c>
      <c r="S19" s="124">
        <v>0</v>
      </c>
      <c r="T19" s="125">
        <v>1</v>
      </c>
    </row>
    <row r="20" spans="1:20" ht="24" customHeight="1">
      <c r="A20" s="116" t="s">
        <v>61</v>
      </c>
      <c r="B20" s="121">
        <v>4</v>
      </c>
      <c r="C20" s="123">
        <v>28</v>
      </c>
      <c r="D20" s="123">
        <v>2</v>
      </c>
      <c r="E20" s="123">
        <v>0</v>
      </c>
      <c r="F20" s="123">
        <v>1</v>
      </c>
      <c r="G20" s="123">
        <v>0</v>
      </c>
      <c r="H20" s="123">
        <v>0</v>
      </c>
      <c r="I20" s="123">
        <v>0</v>
      </c>
      <c r="J20" s="123">
        <v>0</v>
      </c>
      <c r="K20" s="123">
        <v>7</v>
      </c>
      <c r="L20" s="123">
        <v>1</v>
      </c>
      <c r="M20" s="123">
        <v>0</v>
      </c>
      <c r="N20" s="123">
        <v>0</v>
      </c>
      <c r="O20" s="123">
        <v>5</v>
      </c>
      <c r="P20" s="123">
        <v>0</v>
      </c>
      <c r="Q20" s="122" t="s">
        <v>118</v>
      </c>
      <c r="R20" s="123">
        <v>0</v>
      </c>
      <c r="S20" s="124">
        <v>1</v>
      </c>
      <c r="T20" s="125">
        <v>49</v>
      </c>
    </row>
    <row r="21" spans="1:20" ht="24" customHeight="1">
      <c r="A21" s="116" t="s">
        <v>63</v>
      </c>
      <c r="B21" s="121">
        <v>0</v>
      </c>
      <c r="C21" s="123">
        <v>1</v>
      </c>
      <c r="D21" s="123">
        <v>0</v>
      </c>
      <c r="E21" s="123">
        <v>2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2" t="s">
        <v>118</v>
      </c>
      <c r="S21" s="124">
        <v>7</v>
      </c>
      <c r="T21" s="125">
        <v>10</v>
      </c>
    </row>
    <row r="22" spans="1:20" ht="24" customHeight="1" thickBot="1">
      <c r="A22" s="116" t="s">
        <v>64</v>
      </c>
      <c r="B22" s="126">
        <v>2</v>
      </c>
      <c r="C22" s="127">
        <v>0</v>
      </c>
      <c r="D22" s="127">
        <v>0</v>
      </c>
      <c r="E22" s="127">
        <v>2</v>
      </c>
      <c r="F22" s="127">
        <v>0</v>
      </c>
      <c r="G22" s="127">
        <v>1</v>
      </c>
      <c r="H22" s="127">
        <v>0</v>
      </c>
      <c r="I22" s="127">
        <v>0</v>
      </c>
      <c r="J22" s="127">
        <v>0</v>
      </c>
      <c r="K22" s="127">
        <v>0</v>
      </c>
      <c r="L22" s="127">
        <v>1</v>
      </c>
      <c r="M22" s="127">
        <v>0</v>
      </c>
      <c r="N22" s="127">
        <v>1</v>
      </c>
      <c r="O22" s="127">
        <v>0</v>
      </c>
      <c r="P22" s="127">
        <v>0</v>
      </c>
      <c r="Q22" s="127">
        <v>0</v>
      </c>
      <c r="R22" s="127">
        <v>2</v>
      </c>
      <c r="S22" s="128" t="s">
        <v>118</v>
      </c>
      <c r="T22" s="125">
        <v>9</v>
      </c>
    </row>
    <row r="23" spans="1:20" ht="24" customHeight="1" thickBot="1" thickTop="1">
      <c r="A23" s="129" t="s">
        <v>119</v>
      </c>
      <c r="B23" s="130">
        <v>290</v>
      </c>
      <c r="C23" s="131">
        <v>145</v>
      </c>
      <c r="D23" s="131">
        <v>52</v>
      </c>
      <c r="E23" s="131">
        <v>20</v>
      </c>
      <c r="F23" s="131">
        <v>43</v>
      </c>
      <c r="G23" s="131">
        <v>48</v>
      </c>
      <c r="H23" s="131">
        <v>16</v>
      </c>
      <c r="I23" s="131">
        <v>36</v>
      </c>
      <c r="J23" s="131">
        <v>22</v>
      </c>
      <c r="K23" s="131">
        <v>45</v>
      </c>
      <c r="L23" s="131">
        <v>40</v>
      </c>
      <c r="M23" s="131">
        <v>42</v>
      </c>
      <c r="N23" s="131">
        <v>79</v>
      </c>
      <c r="O23" s="131">
        <v>36</v>
      </c>
      <c r="P23" s="131">
        <v>2</v>
      </c>
      <c r="Q23" s="131">
        <v>38</v>
      </c>
      <c r="R23" s="131">
        <v>11</v>
      </c>
      <c r="S23" s="132">
        <v>20</v>
      </c>
      <c r="T23" s="133">
        <v>985</v>
      </c>
    </row>
    <row r="24" spans="1:19" ht="1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  <row r="27" ht="12">
      <c r="U27" s="90"/>
    </row>
    <row r="28" ht="12">
      <c r="U28" s="90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207" t="s">
        <v>120</v>
      </c>
      <c r="U1" s="207"/>
    </row>
    <row r="2" spans="1:21" ht="18.75" customHeight="1">
      <c r="A2" s="208" t="s">
        <v>121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2:21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97</v>
      </c>
      <c r="T3" s="206"/>
      <c r="U3" s="206"/>
    </row>
    <row r="4" spans="1:21" ht="18" customHeight="1">
      <c r="A4" s="209" t="s">
        <v>122</v>
      </c>
      <c r="B4" s="211" t="s">
        <v>123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124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>
      <c r="A5" s="210"/>
      <c r="B5" s="139" t="s">
        <v>125</v>
      </c>
      <c r="C5" s="140" t="s">
        <v>126</v>
      </c>
      <c r="D5" s="141" t="s">
        <v>127</v>
      </c>
      <c r="E5" s="141" t="s">
        <v>128</v>
      </c>
      <c r="F5" s="141" t="s">
        <v>129</v>
      </c>
      <c r="G5" s="141" t="s">
        <v>130</v>
      </c>
      <c r="H5" s="141" t="s">
        <v>131</v>
      </c>
      <c r="I5" s="141" t="s">
        <v>132</v>
      </c>
      <c r="J5" s="141" t="s">
        <v>133</v>
      </c>
      <c r="K5" s="142" t="s">
        <v>134</v>
      </c>
      <c r="L5" s="139" t="s">
        <v>125</v>
      </c>
      <c r="M5" s="140" t="s">
        <v>126</v>
      </c>
      <c r="N5" s="141" t="s">
        <v>127</v>
      </c>
      <c r="O5" s="141" t="s">
        <v>128</v>
      </c>
      <c r="P5" s="141" t="s">
        <v>129</v>
      </c>
      <c r="Q5" s="141" t="s">
        <v>130</v>
      </c>
      <c r="R5" s="141" t="s">
        <v>131</v>
      </c>
      <c r="S5" s="141" t="s">
        <v>132</v>
      </c>
      <c r="T5" s="141" t="s">
        <v>133</v>
      </c>
      <c r="U5" s="143" t="s">
        <v>134</v>
      </c>
    </row>
    <row r="6" spans="1:21" ht="18.75" customHeight="1">
      <c r="A6" s="83" t="s">
        <v>48</v>
      </c>
      <c r="B6" s="145">
        <v>1184</v>
      </c>
      <c r="C6" s="146">
        <v>8</v>
      </c>
      <c r="D6" s="146">
        <v>17</v>
      </c>
      <c r="E6" s="146">
        <v>290</v>
      </c>
      <c r="F6" s="146">
        <v>42</v>
      </c>
      <c r="G6" s="146">
        <v>100</v>
      </c>
      <c r="H6" s="146">
        <v>60</v>
      </c>
      <c r="I6" s="146">
        <v>21</v>
      </c>
      <c r="J6" s="146">
        <v>551</v>
      </c>
      <c r="K6" s="147">
        <v>95</v>
      </c>
      <c r="L6" s="145">
        <v>1164</v>
      </c>
      <c r="M6" s="146">
        <v>1</v>
      </c>
      <c r="N6" s="146">
        <v>11</v>
      </c>
      <c r="O6" s="146">
        <v>222</v>
      </c>
      <c r="P6" s="146">
        <v>41</v>
      </c>
      <c r="Q6" s="146">
        <v>136</v>
      </c>
      <c r="R6" s="146">
        <v>69</v>
      </c>
      <c r="S6" s="146">
        <v>15</v>
      </c>
      <c r="T6" s="146">
        <v>543</v>
      </c>
      <c r="U6" s="148">
        <v>126</v>
      </c>
    </row>
    <row r="7" spans="1:21" ht="18.75" customHeight="1">
      <c r="A7" s="83" t="s">
        <v>49</v>
      </c>
      <c r="B7" s="149">
        <v>1134</v>
      </c>
      <c r="C7" s="150">
        <v>8</v>
      </c>
      <c r="D7" s="150">
        <v>16</v>
      </c>
      <c r="E7" s="150">
        <v>284</v>
      </c>
      <c r="F7" s="150">
        <v>38</v>
      </c>
      <c r="G7" s="150">
        <v>96</v>
      </c>
      <c r="H7" s="150">
        <v>59</v>
      </c>
      <c r="I7" s="150">
        <v>20</v>
      </c>
      <c r="J7" s="150">
        <v>519</v>
      </c>
      <c r="K7" s="151">
        <v>94</v>
      </c>
      <c r="L7" s="149">
        <v>1111</v>
      </c>
      <c r="M7" s="150">
        <v>1</v>
      </c>
      <c r="N7" s="150">
        <v>11</v>
      </c>
      <c r="O7" s="150">
        <v>212</v>
      </c>
      <c r="P7" s="150">
        <v>40</v>
      </c>
      <c r="Q7" s="150">
        <v>131</v>
      </c>
      <c r="R7" s="150">
        <v>61</v>
      </c>
      <c r="S7" s="150">
        <v>15</v>
      </c>
      <c r="T7" s="150">
        <v>519</v>
      </c>
      <c r="U7" s="152">
        <v>121</v>
      </c>
    </row>
    <row r="8" spans="1:21" ht="18.75" customHeight="1">
      <c r="A8" s="83" t="s">
        <v>50</v>
      </c>
      <c r="B8" s="149">
        <v>50</v>
      </c>
      <c r="C8" s="150">
        <v>0</v>
      </c>
      <c r="D8" s="150">
        <v>1</v>
      </c>
      <c r="E8" s="150">
        <v>6</v>
      </c>
      <c r="F8" s="150">
        <v>4</v>
      </c>
      <c r="G8" s="150">
        <v>4</v>
      </c>
      <c r="H8" s="150">
        <v>1</v>
      </c>
      <c r="I8" s="150">
        <v>1</v>
      </c>
      <c r="J8" s="150">
        <v>32</v>
      </c>
      <c r="K8" s="151">
        <v>1</v>
      </c>
      <c r="L8" s="149">
        <v>53</v>
      </c>
      <c r="M8" s="150">
        <v>0</v>
      </c>
      <c r="N8" s="150">
        <v>0</v>
      </c>
      <c r="O8" s="150">
        <v>10</v>
      </c>
      <c r="P8" s="150">
        <v>1</v>
      </c>
      <c r="Q8" s="150">
        <v>5</v>
      </c>
      <c r="R8" s="150">
        <v>8</v>
      </c>
      <c r="S8" s="150">
        <v>0</v>
      </c>
      <c r="T8" s="150">
        <v>24</v>
      </c>
      <c r="U8" s="152">
        <v>5</v>
      </c>
    </row>
    <row r="9" spans="1:21" ht="18.75" customHeight="1">
      <c r="A9" s="91" t="s">
        <v>27</v>
      </c>
      <c r="B9" s="153">
        <v>481</v>
      </c>
      <c r="C9" s="154">
        <v>3</v>
      </c>
      <c r="D9" s="154">
        <v>9</v>
      </c>
      <c r="E9" s="154">
        <v>106</v>
      </c>
      <c r="F9" s="154">
        <v>23</v>
      </c>
      <c r="G9" s="154">
        <v>35</v>
      </c>
      <c r="H9" s="154">
        <v>21</v>
      </c>
      <c r="I9" s="154">
        <v>13</v>
      </c>
      <c r="J9" s="154">
        <v>257</v>
      </c>
      <c r="K9" s="155">
        <v>14</v>
      </c>
      <c r="L9" s="153">
        <v>462</v>
      </c>
      <c r="M9" s="154">
        <v>0</v>
      </c>
      <c r="N9" s="154">
        <v>6</v>
      </c>
      <c r="O9" s="154">
        <v>125</v>
      </c>
      <c r="P9" s="154">
        <v>13</v>
      </c>
      <c r="Q9" s="154">
        <v>66</v>
      </c>
      <c r="R9" s="154">
        <v>24</v>
      </c>
      <c r="S9" s="154">
        <v>6</v>
      </c>
      <c r="T9" s="154">
        <v>211</v>
      </c>
      <c r="U9" s="156">
        <v>11</v>
      </c>
    </row>
    <row r="10" spans="1:21" ht="18.75" customHeight="1">
      <c r="A10" s="91" t="s">
        <v>28</v>
      </c>
      <c r="B10" s="153">
        <v>120</v>
      </c>
      <c r="C10" s="154">
        <v>0</v>
      </c>
      <c r="D10" s="154">
        <v>0</v>
      </c>
      <c r="E10" s="154">
        <v>29</v>
      </c>
      <c r="F10" s="154">
        <v>0</v>
      </c>
      <c r="G10" s="154">
        <v>11</v>
      </c>
      <c r="H10" s="154">
        <v>6</v>
      </c>
      <c r="I10" s="154">
        <v>0</v>
      </c>
      <c r="J10" s="154">
        <v>45</v>
      </c>
      <c r="K10" s="155">
        <v>29</v>
      </c>
      <c r="L10" s="153">
        <v>192</v>
      </c>
      <c r="M10" s="154">
        <v>0</v>
      </c>
      <c r="N10" s="154">
        <v>0</v>
      </c>
      <c r="O10" s="154">
        <v>23</v>
      </c>
      <c r="P10" s="154">
        <v>7</v>
      </c>
      <c r="Q10" s="154">
        <v>13</v>
      </c>
      <c r="R10" s="154">
        <v>7</v>
      </c>
      <c r="S10" s="154">
        <v>5</v>
      </c>
      <c r="T10" s="154">
        <v>49</v>
      </c>
      <c r="U10" s="156">
        <v>88</v>
      </c>
    </row>
    <row r="11" spans="1:21" ht="18.75" customHeight="1">
      <c r="A11" s="91" t="s">
        <v>51</v>
      </c>
      <c r="B11" s="153">
        <v>146</v>
      </c>
      <c r="C11" s="154">
        <v>4</v>
      </c>
      <c r="D11" s="154">
        <v>4</v>
      </c>
      <c r="E11" s="154">
        <v>57</v>
      </c>
      <c r="F11" s="154">
        <v>3</v>
      </c>
      <c r="G11" s="154">
        <v>10</v>
      </c>
      <c r="H11" s="154">
        <v>2</v>
      </c>
      <c r="I11" s="154">
        <v>0</v>
      </c>
      <c r="J11" s="154">
        <v>60</v>
      </c>
      <c r="K11" s="155">
        <v>6</v>
      </c>
      <c r="L11" s="153">
        <v>134</v>
      </c>
      <c r="M11" s="154">
        <v>1</v>
      </c>
      <c r="N11" s="154">
        <v>1</v>
      </c>
      <c r="O11" s="154">
        <v>15</v>
      </c>
      <c r="P11" s="154">
        <v>4</v>
      </c>
      <c r="Q11" s="154">
        <v>17</v>
      </c>
      <c r="R11" s="154">
        <v>14</v>
      </c>
      <c r="S11" s="154">
        <v>2</v>
      </c>
      <c r="T11" s="154">
        <v>79</v>
      </c>
      <c r="U11" s="156">
        <v>1</v>
      </c>
    </row>
    <row r="12" spans="1:21" ht="18.75" customHeight="1">
      <c r="A12" s="91" t="s">
        <v>31</v>
      </c>
      <c r="B12" s="153">
        <v>71</v>
      </c>
      <c r="C12" s="154">
        <v>0</v>
      </c>
      <c r="D12" s="154">
        <v>0</v>
      </c>
      <c r="E12" s="154">
        <v>12</v>
      </c>
      <c r="F12" s="154">
        <v>2</v>
      </c>
      <c r="G12" s="154">
        <v>9</v>
      </c>
      <c r="H12" s="154">
        <v>1</v>
      </c>
      <c r="I12" s="154">
        <v>0</v>
      </c>
      <c r="J12" s="154">
        <v>38</v>
      </c>
      <c r="K12" s="155">
        <v>9</v>
      </c>
      <c r="L12" s="153">
        <v>93</v>
      </c>
      <c r="M12" s="154">
        <v>0</v>
      </c>
      <c r="N12" s="154">
        <v>0</v>
      </c>
      <c r="O12" s="154">
        <v>10</v>
      </c>
      <c r="P12" s="154">
        <v>5</v>
      </c>
      <c r="Q12" s="154">
        <v>12</v>
      </c>
      <c r="R12" s="154">
        <v>5</v>
      </c>
      <c r="S12" s="154">
        <v>0</v>
      </c>
      <c r="T12" s="154">
        <v>57</v>
      </c>
      <c r="U12" s="156">
        <v>4</v>
      </c>
    </row>
    <row r="13" spans="1:21" ht="18.75" customHeight="1">
      <c r="A13" s="91" t="s">
        <v>30</v>
      </c>
      <c r="B13" s="153">
        <v>35</v>
      </c>
      <c r="C13" s="154">
        <v>0</v>
      </c>
      <c r="D13" s="154">
        <v>0</v>
      </c>
      <c r="E13" s="154">
        <v>6</v>
      </c>
      <c r="F13" s="154">
        <v>3</v>
      </c>
      <c r="G13" s="154">
        <v>7</v>
      </c>
      <c r="H13" s="154">
        <v>3</v>
      </c>
      <c r="I13" s="154">
        <v>1</v>
      </c>
      <c r="J13" s="154">
        <v>13</v>
      </c>
      <c r="K13" s="155">
        <v>2</v>
      </c>
      <c r="L13" s="153">
        <v>52</v>
      </c>
      <c r="M13" s="154">
        <v>0</v>
      </c>
      <c r="N13" s="154">
        <v>0</v>
      </c>
      <c r="O13" s="154">
        <v>6</v>
      </c>
      <c r="P13" s="154">
        <v>1</v>
      </c>
      <c r="Q13" s="154">
        <v>4</v>
      </c>
      <c r="R13" s="154">
        <v>4</v>
      </c>
      <c r="S13" s="154">
        <v>1</v>
      </c>
      <c r="T13" s="154">
        <v>36</v>
      </c>
      <c r="U13" s="156">
        <v>0</v>
      </c>
    </row>
    <row r="14" spans="1:21" ht="18.75" customHeight="1">
      <c r="A14" s="91" t="s">
        <v>52</v>
      </c>
      <c r="B14" s="153">
        <v>27</v>
      </c>
      <c r="C14" s="154">
        <v>0</v>
      </c>
      <c r="D14" s="154">
        <v>0</v>
      </c>
      <c r="E14" s="154">
        <v>6</v>
      </c>
      <c r="F14" s="154">
        <v>0</v>
      </c>
      <c r="G14" s="154">
        <v>3</v>
      </c>
      <c r="H14" s="154">
        <v>0</v>
      </c>
      <c r="I14" s="154">
        <v>0</v>
      </c>
      <c r="J14" s="154">
        <v>8</v>
      </c>
      <c r="K14" s="155">
        <v>10</v>
      </c>
      <c r="L14" s="153">
        <v>13</v>
      </c>
      <c r="M14" s="154">
        <v>0</v>
      </c>
      <c r="N14" s="154">
        <v>0</v>
      </c>
      <c r="O14" s="154">
        <v>2</v>
      </c>
      <c r="P14" s="154">
        <v>2</v>
      </c>
      <c r="Q14" s="154">
        <v>1</v>
      </c>
      <c r="R14" s="154">
        <v>1</v>
      </c>
      <c r="S14" s="154">
        <v>0</v>
      </c>
      <c r="T14" s="154">
        <v>6</v>
      </c>
      <c r="U14" s="156">
        <v>1</v>
      </c>
    </row>
    <row r="15" spans="1:21" ht="18.75" customHeight="1">
      <c r="A15" s="91" t="s">
        <v>53</v>
      </c>
      <c r="B15" s="153">
        <v>4</v>
      </c>
      <c r="C15" s="154">
        <v>0</v>
      </c>
      <c r="D15" s="154">
        <v>1</v>
      </c>
      <c r="E15" s="154">
        <v>2</v>
      </c>
      <c r="F15" s="154">
        <v>0</v>
      </c>
      <c r="G15" s="154">
        <v>0</v>
      </c>
      <c r="H15" s="154">
        <v>0</v>
      </c>
      <c r="I15" s="154">
        <v>0</v>
      </c>
      <c r="J15" s="154">
        <v>1</v>
      </c>
      <c r="K15" s="155">
        <v>0</v>
      </c>
      <c r="L15" s="153">
        <v>3</v>
      </c>
      <c r="M15" s="154">
        <v>0</v>
      </c>
      <c r="N15" s="154">
        <v>1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2</v>
      </c>
      <c r="U15" s="156">
        <v>0</v>
      </c>
    </row>
    <row r="16" spans="1:21" ht="18.75" customHeight="1">
      <c r="A16" s="91" t="s">
        <v>33</v>
      </c>
      <c r="B16" s="153">
        <v>24</v>
      </c>
      <c r="C16" s="154">
        <v>0</v>
      </c>
      <c r="D16" s="154">
        <v>0</v>
      </c>
      <c r="E16" s="154">
        <v>12</v>
      </c>
      <c r="F16" s="154">
        <v>0</v>
      </c>
      <c r="G16" s="154">
        <v>1</v>
      </c>
      <c r="H16" s="154">
        <v>2</v>
      </c>
      <c r="I16" s="154">
        <v>3</v>
      </c>
      <c r="J16" s="154">
        <v>6</v>
      </c>
      <c r="K16" s="155">
        <v>0</v>
      </c>
      <c r="L16" s="153">
        <v>11</v>
      </c>
      <c r="M16" s="154">
        <v>0</v>
      </c>
      <c r="N16" s="154">
        <v>1</v>
      </c>
      <c r="O16" s="154">
        <v>2</v>
      </c>
      <c r="P16" s="154">
        <v>0</v>
      </c>
      <c r="Q16" s="154">
        <v>0</v>
      </c>
      <c r="R16" s="154">
        <v>1</v>
      </c>
      <c r="S16" s="154">
        <v>0</v>
      </c>
      <c r="T16" s="154">
        <v>7</v>
      </c>
      <c r="U16" s="156">
        <v>0</v>
      </c>
    </row>
    <row r="17" spans="1:21" ht="18.75" customHeight="1">
      <c r="A17" s="91" t="s">
        <v>29</v>
      </c>
      <c r="B17" s="153">
        <v>57</v>
      </c>
      <c r="C17" s="154">
        <v>0</v>
      </c>
      <c r="D17" s="154">
        <v>0</v>
      </c>
      <c r="E17" s="154">
        <v>18</v>
      </c>
      <c r="F17" s="154">
        <v>2</v>
      </c>
      <c r="G17" s="154">
        <v>8</v>
      </c>
      <c r="H17" s="154">
        <v>4</v>
      </c>
      <c r="I17" s="154">
        <v>0</v>
      </c>
      <c r="J17" s="154">
        <v>20</v>
      </c>
      <c r="K17" s="155">
        <v>5</v>
      </c>
      <c r="L17" s="153">
        <v>15</v>
      </c>
      <c r="M17" s="154">
        <v>0</v>
      </c>
      <c r="N17" s="154">
        <v>1</v>
      </c>
      <c r="O17" s="154">
        <v>2</v>
      </c>
      <c r="P17" s="154">
        <v>0</v>
      </c>
      <c r="Q17" s="154">
        <v>3</v>
      </c>
      <c r="R17" s="154">
        <v>0</v>
      </c>
      <c r="S17" s="154">
        <v>0</v>
      </c>
      <c r="T17" s="154">
        <v>8</v>
      </c>
      <c r="U17" s="156">
        <v>1</v>
      </c>
    </row>
    <row r="18" spans="1:21" ht="18.75" customHeight="1">
      <c r="A18" s="91" t="s">
        <v>54</v>
      </c>
      <c r="B18" s="153">
        <v>23</v>
      </c>
      <c r="C18" s="154">
        <v>0</v>
      </c>
      <c r="D18" s="154">
        <v>0</v>
      </c>
      <c r="E18" s="154">
        <v>5</v>
      </c>
      <c r="F18" s="154">
        <v>2</v>
      </c>
      <c r="G18" s="154">
        <v>3</v>
      </c>
      <c r="H18" s="154">
        <v>3</v>
      </c>
      <c r="I18" s="154">
        <v>1</v>
      </c>
      <c r="J18" s="154">
        <v>9</v>
      </c>
      <c r="K18" s="155">
        <v>0</v>
      </c>
      <c r="L18" s="153">
        <v>19</v>
      </c>
      <c r="M18" s="154">
        <v>0</v>
      </c>
      <c r="N18" s="154">
        <v>1</v>
      </c>
      <c r="O18" s="154">
        <v>7</v>
      </c>
      <c r="P18" s="154">
        <v>0</v>
      </c>
      <c r="Q18" s="154">
        <v>1</v>
      </c>
      <c r="R18" s="154">
        <v>1</v>
      </c>
      <c r="S18" s="154">
        <v>0</v>
      </c>
      <c r="T18" s="154">
        <v>9</v>
      </c>
      <c r="U18" s="156">
        <v>0</v>
      </c>
    </row>
    <row r="19" spans="1:21" ht="18.75" customHeight="1">
      <c r="A19" s="91" t="s">
        <v>55</v>
      </c>
      <c r="B19" s="153">
        <v>45</v>
      </c>
      <c r="C19" s="154">
        <v>0</v>
      </c>
      <c r="D19" s="154">
        <v>1</v>
      </c>
      <c r="E19" s="154">
        <v>3</v>
      </c>
      <c r="F19" s="154">
        <v>2</v>
      </c>
      <c r="G19" s="154">
        <v>3</v>
      </c>
      <c r="H19" s="154">
        <v>11</v>
      </c>
      <c r="I19" s="154">
        <v>0</v>
      </c>
      <c r="J19" s="154">
        <v>20</v>
      </c>
      <c r="K19" s="155">
        <v>5</v>
      </c>
      <c r="L19" s="153">
        <v>29</v>
      </c>
      <c r="M19" s="154">
        <v>0</v>
      </c>
      <c r="N19" s="154">
        <v>0</v>
      </c>
      <c r="O19" s="154">
        <v>9</v>
      </c>
      <c r="P19" s="154">
        <v>0</v>
      </c>
      <c r="Q19" s="154">
        <v>5</v>
      </c>
      <c r="R19" s="154">
        <v>1</v>
      </c>
      <c r="S19" s="154">
        <v>0</v>
      </c>
      <c r="T19" s="154">
        <v>12</v>
      </c>
      <c r="U19" s="156">
        <v>2</v>
      </c>
    </row>
    <row r="20" spans="1:21" ht="18.75" customHeight="1">
      <c r="A20" s="91" t="s">
        <v>32</v>
      </c>
      <c r="B20" s="153">
        <v>21</v>
      </c>
      <c r="C20" s="154">
        <v>0</v>
      </c>
      <c r="D20" s="154">
        <v>1</v>
      </c>
      <c r="E20" s="154">
        <v>8</v>
      </c>
      <c r="F20" s="154">
        <v>0</v>
      </c>
      <c r="G20" s="154">
        <v>2</v>
      </c>
      <c r="H20" s="154">
        <v>3</v>
      </c>
      <c r="I20" s="154">
        <v>0</v>
      </c>
      <c r="J20" s="154">
        <v>7</v>
      </c>
      <c r="K20" s="155">
        <v>0</v>
      </c>
      <c r="L20" s="153">
        <v>34</v>
      </c>
      <c r="M20" s="154">
        <v>0</v>
      </c>
      <c r="N20" s="154">
        <v>0</v>
      </c>
      <c r="O20" s="154">
        <v>1</v>
      </c>
      <c r="P20" s="154">
        <v>5</v>
      </c>
      <c r="Q20" s="154">
        <v>2</v>
      </c>
      <c r="R20" s="154">
        <v>1</v>
      </c>
      <c r="S20" s="154">
        <v>0</v>
      </c>
      <c r="T20" s="154">
        <v>15</v>
      </c>
      <c r="U20" s="156">
        <v>10</v>
      </c>
    </row>
    <row r="21" spans="1:21" ht="18.75" customHeight="1">
      <c r="A21" s="91" t="s">
        <v>56</v>
      </c>
      <c r="B21" s="153">
        <v>47</v>
      </c>
      <c r="C21" s="154">
        <v>0</v>
      </c>
      <c r="D21" s="154">
        <v>0</v>
      </c>
      <c r="E21" s="154">
        <v>10</v>
      </c>
      <c r="F21" s="154">
        <v>1</v>
      </c>
      <c r="G21" s="154">
        <v>0</v>
      </c>
      <c r="H21" s="154">
        <v>0</v>
      </c>
      <c r="I21" s="154">
        <v>2</v>
      </c>
      <c r="J21" s="154">
        <v>24</v>
      </c>
      <c r="K21" s="155">
        <v>10</v>
      </c>
      <c r="L21" s="153">
        <v>33</v>
      </c>
      <c r="M21" s="154">
        <v>0</v>
      </c>
      <c r="N21" s="154">
        <v>0</v>
      </c>
      <c r="O21" s="154">
        <v>6</v>
      </c>
      <c r="P21" s="154">
        <v>2</v>
      </c>
      <c r="Q21" s="154">
        <v>5</v>
      </c>
      <c r="R21" s="154">
        <v>2</v>
      </c>
      <c r="S21" s="154">
        <v>0</v>
      </c>
      <c r="T21" s="154">
        <v>16</v>
      </c>
      <c r="U21" s="156">
        <v>2</v>
      </c>
    </row>
    <row r="22" spans="1:21" ht="18.75" customHeight="1">
      <c r="A22" s="91" t="s">
        <v>57</v>
      </c>
      <c r="B22" s="153">
        <v>33</v>
      </c>
      <c r="C22" s="154">
        <v>1</v>
      </c>
      <c r="D22" s="154">
        <v>0</v>
      </c>
      <c r="E22" s="154">
        <v>10</v>
      </c>
      <c r="F22" s="154">
        <v>0</v>
      </c>
      <c r="G22" s="154">
        <v>4</v>
      </c>
      <c r="H22" s="154">
        <v>3</v>
      </c>
      <c r="I22" s="154">
        <v>0</v>
      </c>
      <c r="J22" s="154">
        <v>11</v>
      </c>
      <c r="K22" s="155">
        <v>4</v>
      </c>
      <c r="L22" s="153">
        <v>21</v>
      </c>
      <c r="M22" s="154">
        <v>0</v>
      </c>
      <c r="N22" s="154">
        <v>0</v>
      </c>
      <c r="O22" s="154">
        <v>4</v>
      </c>
      <c r="P22" s="154">
        <v>1</v>
      </c>
      <c r="Q22" s="154">
        <v>2</v>
      </c>
      <c r="R22" s="154">
        <v>0</v>
      </c>
      <c r="S22" s="154">
        <v>1</v>
      </c>
      <c r="T22" s="154">
        <v>12</v>
      </c>
      <c r="U22" s="156">
        <v>1</v>
      </c>
    </row>
    <row r="23" spans="1:21" ht="18.75" customHeight="1">
      <c r="A23" s="83" t="s">
        <v>58</v>
      </c>
      <c r="B23" s="149">
        <v>1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1</v>
      </c>
      <c r="K23" s="151">
        <v>0</v>
      </c>
      <c r="L23" s="149">
        <v>1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1</v>
      </c>
      <c r="S23" s="150">
        <v>0</v>
      </c>
      <c r="T23" s="150">
        <v>0</v>
      </c>
      <c r="U23" s="152">
        <v>0</v>
      </c>
    </row>
    <row r="24" spans="1:21" ht="18.75" customHeight="1">
      <c r="A24" s="91" t="s">
        <v>59</v>
      </c>
      <c r="B24" s="153">
        <v>1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1</v>
      </c>
      <c r="K24" s="155">
        <v>0</v>
      </c>
      <c r="L24" s="153">
        <v>1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1</v>
      </c>
      <c r="S24" s="154">
        <v>0</v>
      </c>
      <c r="T24" s="154">
        <v>0</v>
      </c>
      <c r="U24" s="156">
        <v>0</v>
      </c>
    </row>
    <row r="25" spans="1:21" ht="18.75" customHeight="1">
      <c r="A25" s="83" t="s">
        <v>60</v>
      </c>
      <c r="B25" s="149">
        <v>18</v>
      </c>
      <c r="C25" s="150">
        <v>0</v>
      </c>
      <c r="D25" s="150">
        <v>1</v>
      </c>
      <c r="E25" s="150">
        <v>3</v>
      </c>
      <c r="F25" s="150">
        <v>2</v>
      </c>
      <c r="G25" s="150">
        <v>0</v>
      </c>
      <c r="H25" s="150">
        <v>1</v>
      </c>
      <c r="I25" s="150">
        <v>1</v>
      </c>
      <c r="J25" s="150">
        <v>10</v>
      </c>
      <c r="K25" s="151">
        <v>0</v>
      </c>
      <c r="L25" s="149">
        <v>35</v>
      </c>
      <c r="M25" s="150">
        <v>0</v>
      </c>
      <c r="N25" s="150">
        <v>0</v>
      </c>
      <c r="O25" s="150">
        <v>7</v>
      </c>
      <c r="P25" s="150">
        <v>1</v>
      </c>
      <c r="Q25" s="150">
        <v>5</v>
      </c>
      <c r="R25" s="150">
        <v>5</v>
      </c>
      <c r="S25" s="150">
        <v>0</v>
      </c>
      <c r="T25" s="150">
        <v>16</v>
      </c>
      <c r="U25" s="152">
        <v>1</v>
      </c>
    </row>
    <row r="26" spans="1:21" ht="18.75" customHeight="1">
      <c r="A26" s="91" t="s">
        <v>61</v>
      </c>
      <c r="B26" s="153">
        <v>18</v>
      </c>
      <c r="C26" s="154">
        <v>0</v>
      </c>
      <c r="D26" s="154">
        <v>1</v>
      </c>
      <c r="E26" s="154">
        <v>3</v>
      </c>
      <c r="F26" s="154">
        <v>2</v>
      </c>
      <c r="G26" s="154">
        <v>0</v>
      </c>
      <c r="H26" s="154">
        <v>1</v>
      </c>
      <c r="I26" s="154">
        <v>1</v>
      </c>
      <c r="J26" s="154">
        <v>10</v>
      </c>
      <c r="K26" s="155">
        <v>0</v>
      </c>
      <c r="L26" s="153">
        <v>35</v>
      </c>
      <c r="M26" s="154">
        <v>0</v>
      </c>
      <c r="N26" s="154">
        <v>0</v>
      </c>
      <c r="O26" s="154">
        <v>7</v>
      </c>
      <c r="P26" s="154">
        <v>1</v>
      </c>
      <c r="Q26" s="154">
        <v>5</v>
      </c>
      <c r="R26" s="154">
        <v>5</v>
      </c>
      <c r="S26" s="154">
        <v>0</v>
      </c>
      <c r="T26" s="154">
        <v>16</v>
      </c>
      <c r="U26" s="156">
        <v>1</v>
      </c>
    </row>
    <row r="27" spans="1:21" ht="18.75" customHeight="1">
      <c r="A27" s="83" t="s">
        <v>62</v>
      </c>
      <c r="B27" s="149">
        <v>31</v>
      </c>
      <c r="C27" s="150">
        <v>0</v>
      </c>
      <c r="D27" s="150">
        <v>0</v>
      </c>
      <c r="E27" s="150">
        <v>3</v>
      </c>
      <c r="F27" s="150">
        <v>2</v>
      </c>
      <c r="G27" s="150">
        <v>4</v>
      </c>
      <c r="H27" s="150">
        <v>0</v>
      </c>
      <c r="I27" s="150">
        <v>0</v>
      </c>
      <c r="J27" s="150">
        <v>21</v>
      </c>
      <c r="K27" s="151">
        <v>1</v>
      </c>
      <c r="L27" s="149">
        <v>17</v>
      </c>
      <c r="M27" s="150">
        <v>0</v>
      </c>
      <c r="N27" s="150">
        <v>0</v>
      </c>
      <c r="O27" s="150">
        <v>3</v>
      </c>
      <c r="P27" s="150">
        <v>0</v>
      </c>
      <c r="Q27" s="150">
        <v>0</v>
      </c>
      <c r="R27" s="150">
        <v>2</v>
      </c>
      <c r="S27" s="150">
        <v>0</v>
      </c>
      <c r="T27" s="150">
        <v>8</v>
      </c>
      <c r="U27" s="152">
        <v>4</v>
      </c>
    </row>
    <row r="28" spans="1:21" ht="18.75" customHeight="1">
      <c r="A28" s="91" t="s">
        <v>63</v>
      </c>
      <c r="B28" s="153">
        <v>9</v>
      </c>
      <c r="C28" s="154">
        <v>0</v>
      </c>
      <c r="D28" s="154">
        <v>0</v>
      </c>
      <c r="E28" s="154">
        <v>0</v>
      </c>
      <c r="F28" s="154">
        <v>2</v>
      </c>
      <c r="G28" s="154">
        <v>0</v>
      </c>
      <c r="H28" s="154">
        <v>0</v>
      </c>
      <c r="I28" s="154">
        <v>0</v>
      </c>
      <c r="J28" s="154">
        <v>6</v>
      </c>
      <c r="K28" s="155">
        <v>1</v>
      </c>
      <c r="L28" s="153">
        <v>8</v>
      </c>
      <c r="M28" s="154">
        <v>0</v>
      </c>
      <c r="N28" s="154">
        <v>0</v>
      </c>
      <c r="O28" s="154">
        <v>1</v>
      </c>
      <c r="P28" s="154">
        <v>0</v>
      </c>
      <c r="Q28" s="154">
        <v>0</v>
      </c>
      <c r="R28" s="154">
        <v>2</v>
      </c>
      <c r="S28" s="154">
        <v>0</v>
      </c>
      <c r="T28" s="154">
        <v>5</v>
      </c>
      <c r="U28" s="156">
        <v>0</v>
      </c>
    </row>
    <row r="29" spans="1:21" ht="18.75" customHeight="1" thickBot="1">
      <c r="A29" s="99" t="s">
        <v>64</v>
      </c>
      <c r="B29" s="157">
        <v>22</v>
      </c>
      <c r="C29" s="158">
        <v>0</v>
      </c>
      <c r="D29" s="158">
        <v>0</v>
      </c>
      <c r="E29" s="158">
        <v>3</v>
      </c>
      <c r="F29" s="158">
        <v>0</v>
      </c>
      <c r="G29" s="158">
        <v>4</v>
      </c>
      <c r="H29" s="158">
        <v>0</v>
      </c>
      <c r="I29" s="158">
        <v>0</v>
      </c>
      <c r="J29" s="158">
        <v>15</v>
      </c>
      <c r="K29" s="159">
        <v>0</v>
      </c>
      <c r="L29" s="157">
        <v>9</v>
      </c>
      <c r="M29" s="158">
        <v>0</v>
      </c>
      <c r="N29" s="158">
        <v>0</v>
      </c>
      <c r="O29" s="158">
        <v>2</v>
      </c>
      <c r="P29" s="158">
        <v>0</v>
      </c>
      <c r="Q29" s="158">
        <v>0</v>
      </c>
      <c r="R29" s="158">
        <v>0</v>
      </c>
      <c r="S29" s="158">
        <v>0</v>
      </c>
      <c r="T29" s="158">
        <v>3</v>
      </c>
      <c r="U29" s="160">
        <v>4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2023-01-20T06:02:51Z</dcterms:created>
  <dcterms:modified xsi:type="dcterms:W3CDTF">2023-01-20T06:02:55Z</dcterms:modified>
  <cp:category/>
  <cp:version/>
  <cp:contentType/>
  <cp:contentStatus/>
</cp:coreProperties>
</file>