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<sst xmlns="http://schemas.openxmlformats.org/spreadsheetml/2006/main" count="266" uniqueCount="135">
  <si>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</si>
  <si>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</si>
  <si>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</si>
  <si>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</si>
  <si>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</si>
  <si>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</si>
  <si>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</si>
  <si>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</si>
  <si>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</si>
  <si>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</si>
  <si>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</si>
  <si>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</si>
  <si>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</si>
  <si>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</si>
  <si>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H25/10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</si>
  <si>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</si>
  <si>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</si>
  <si>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</si>
  <si>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</si>
  <si>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</si>
  <si>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</si>
  <si>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</si>
  <si>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</si>
  <si>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</si>
  <si>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</si>
  <si>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</si>
  <si>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</si>
  <si>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</si>
  <si>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</si>
  <si>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日出町</t>
  </si>
  <si>
    <t>別府市</t>
  </si>
  <si>
    <t>由布市</t>
  </si>
  <si>
    <t>国東市</t>
  </si>
  <si>
    <t>九重町</t>
  </si>
  <si>
    <t>津久見市</t>
  </si>
  <si>
    <t>日田市</t>
  </si>
  <si>
    <t>統計表</t>
  </si>
  <si>
    <t>大　分　県　の　市　町　村　別　人　口　と　世　帯</t>
  </si>
  <si>
    <t>平成26年11月1日現在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</si>
  <si>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</si>
  <si>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</si>
  <si>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</si>
  <si>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</si>
  <si>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</si>
  <si>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</si>
  <si>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</si>
  <si>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</si>
  <si>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</si>
  <si>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</si>
  <si>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</si>
  <si>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</si>
  <si>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</si>
  <si>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</si>
  <si>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</si>
  <si>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</si>
  <si>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竹田市</t>
  </si>
  <si>
    <t>豊後高田市</t>
  </si>
  <si>
    <t>杵築市</t>
  </si>
  <si>
    <t>宇佐市</t>
  </si>
  <si>
    <t>豊後大野市</t>
  </si>
  <si>
    <t>東国東郡</t>
  </si>
  <si>
    <t>姫島村</t>
  </si>
  <si>
    <t>速見郡</t>
  </si>
  <si>
    <t>玖珠郡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</si>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</sst>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0464922"/>
        <c:axId val="574884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739588"/>
        <c:axId val="63003109"/>
      </c:lineChart>
      <c:cat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0"/>
        <c:auto val="0"/>
        <c:lblOffset val="100"/>
        <c:tickLblSkip val="1"/>
        <c:noMultiLvlLbl val="0"/>
      </c:catAx>
      <c:valAx>
        <c:axId val="574884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At val="1"/>
        <c:crossBetween val="between"/>
        <c:dispUnits/>
        <c:majorUnit val="2000"/>
        <c:minorUnit val="500"/>
      </c:valAx>
      <c:catAx>
        <c:axId val="51739588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3109"/>
        <c:crossesAt val="0"/>
        <c:auto val="0"/>
        <c:lblOffset val="100"/>
        <c:tickLblSkip val="1"/>
        <c:noMultiLvlLbl val="0"/>
      </c:catAx>
      <c:valAx>
        <c:axId val="6300310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7" sqref="D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2" t="s">
        <v>1</v>
      </c>
      <c r="C21" s="165" t="s">
        <v>2</v>
      </c>
      <c r="D21" s="167" t="s">
        <v>3</v>
      </c>
      <c r="E21" s="168"/>
      <c r="F21" s="168"/>
      <c r="G21" s="168"/>
      <c r="H21" s="168"/>
      <c r="I21" s="168"/>
      <c r="J21" s="169"/>
      <c r="K21" s="165" t="s">
        <v>4</v>
      </c>
      <c r="L21" s="7"/>
    </row>
    <row r="22" spans="2:11" ht="19.5" customHeight="1">
      <c r="B22" s="163"/>
      <c r="C22" s="166"/>
      <c r="D22" s="165" t="s">
        <v>5</v>
      </c>
      <c r="E22" s="167" t="s">
        <v>6</v>
      </c>
      <c r="F22" s="168"/>
      <c r="G22" s="168"/>
      <c r="H22" s="167" t="s">
        <v>7</v>
      </c>
      <c r="I22" s="168"/>
      <c r="J22" s="169"/>
      <c r="K22" s="166"/>
    </row>
    <row r="23" spans="2:11" ht="19.5" customHeight="1">
      <c r="B23" s="164"/>
      <c r="C23" s="166"/>
      <c r="D23" s="16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6"/>
    </row>
    <row r="24" spans="2:14" ht="19.5" customHeight="1">
      <c r="B24" s="8" t="s">
        <v>14</v>
      </c>
      <c r="C24" s="9">
        <v>1178372</v>
      </c>
      <c r="D24" s="10">
        <v>-403</v>
      </c>
      <c r="E24" s="9">
        <v>844</v>
      </c>
      <c r="F24" s="9">
        <v>1189</v>
      </c>
      <c r="G24" s="9">
        <v>-345</v>
      </c>
      <c r="H24" s="9">
        <v>2477</v>
      </c>
      <c r="I24" s="9">
        <v>2535</v>
      </c>
      <c r="J24" s="9">
        <v>-58</v>
      </c>
      <c r="K24" s="9">
        <v>489355</v>
      </c>
      <c r="M24" s="11"/>
      <c r="N24" s="11"/>
    </row>
    <row r="25" spans="1:14" ht="19.5" customHeight="1">
      <c r="A25" s="12"/>
      <c r="B25" s="8">
        <v>11</v>
      </c>
      <c r="C25" s="13">
        <v>1177900</v>
      </c>
      <c r="D25" s="14">
        <v>-472</v>
      </c>
      <c r="E25" s="13">
        <v>721</v>
      </c>
      <c r="F25" s="13">
        <v>1145</v>
      </c>
      <c r="G25" s="13">
        <v>-424</v>
      </c>
      <c r="H25" s="13">
        <v>2055</v>
      </c>
      <c r="I25" s="13">
        <v>2103</v>
      </c>
      <c r="J25" s="13">
        <v>-48</v>
      </c>
      <c r="K25" s="13">
        <v>491391</v>
      </c>
      <c r="M25" s="11"/>
      <c r="N25" s="11"/>
    </row>
    <row r="26" spans="1:14" ht="19.5" customHeight="1">
      <c r="A26" s="15"/>
      <c r="B26" s="8">
        <v>12</v>
      </c>
      <c r="C26" s="13">
        <v>1177352</v>
      </c>
      <c r="D26" s="16">
        <v>-548</v>
      </c>
      <c r="E26" s="13">
        <v>811</v>
      </c>
      <c r="F26" s="13">
        <v>1175</v>
      </c>
      <c r="G26" s="13">
        <v>-364</v>
      </c>
      <c r="H26" s="13">
        <v>2066</v>
      </c>
      <c r="I26" s="13">
        <v>2250</v>
      </c>
      <c r="J26" s="13">
        <v>-184</v>
      </c>
      <c r="K26" s="13">
        <v>493453</v>
      </c>
      <c r="M26" s="11"/>
      <c r="N26" s="11"/>
    </row>
    <row r="27" spans="2:14" ht="19.5" customHeight="1">
      <c r="B27" s="8" t="s">
        <v>15</v>
      </c>
      <c r="C27" s="13">
        <v>1176563</v>
      </c>
      <c r="D27" s="16">
        <v>-789</v>
      </c>
      <c r="E27" s="13">
        <v>886</v>
      </c>
      <c r="F27" s="13">
        <v>1484</v>
      </c>
      <c r="G27" s="13">
        <v>-598</v>
      </c>
      <c r="H27" s="13">
        <v>2183</v>
      </c>
      <c r="I27" s="13">
        <v>2374</v>
      </c>
      <c r="J27" s="13">
        <v>-191</v>
      </c>
      <c r="K27" s="13">
        <v>493114</v>
      </c>
      <c r="M27" s="11"/>
      <c r="N27" s="11"/>
    </row>
    <row r="28" spans="2:14" ht="19.5" customHeight="1">
      <c r="B28" s="8">
        <v>2</v>
      </c>
      <c r="C28" s="9">
        <v>1175821</v>
      </c>
      <c r="D28" s="10">
        <v>-742</v>
      </c>
      <c r="E28" s="9">
        <v>779</v>
      </c>
      <c r="F28" s="9">
        <v>1218</v>
      </c>
      <c r="G28" s="9">
        <v>-439</v>
      </c>
      <c r="H28" s="9">
        <v>2178</v>
      </c>
      <c r="I28" s="9">
        <v>2481</v>
      </c>
      <c r="J28" s="9">
        <v>-303</v>
      </c>
      <c r="K28" s="9">
        <v>492865</v>
      </c>
      <c r="M28" s="11"/>
      <c r="N28" s="11"/>
    </row>
    <row r="29" spans="2:14" ht="19.5" customHeight="1">
      <c r="B29" s="8">
        <v>3</v>
      </c>
      <c r="C29" s="9">
        <v>1172043</v>
      </c>
      <c r="D29" s="10">
        <v>-3778</v>
      </c>
      <c r="E29" s="9">
        <v>740</v>
      </c>
      <c r="F29" s="9">
        <v>1238</v>
      </c>
      <c r="G29" s="9">
        <v>-498</v>
      </c>
      <c r="H29" s="9">
        <v>7088</v>
      </c>
      <c r="I29" s="9">
        <v>10368</v>
      </c>
      <c r="J29" s="9">
        <v>-3280</v>
      </c>
      <c r="K29" s="9">
        <v>492696</v>
      </c>
      <c r="M29" s="11"/>
      <c r="N29" s="11"/>
    </row>
    <row r="30" spans="2:14" ht="19.5" customHeight="1">
      <c r="B30" s="8">
        <v>4</v>
      </c>
      <c r="C30" s="9">
        <v>1172972</v>
      </c>
      <c r="D30" s="10">
        <v>929</v>
      </c>
      <c r="E30" s="9">
        <v>765</v>
      </c>
      <c r="F30" s="9">
        <v>1207</v>
      </c>
      <c r="G30" s="9">
        <v>-442</v>
      </c>
      <c r="H30" s="9">
        <v>6725</v>
      </c>
      <c r="I30" s="9">
        <v>5354</v>
      </c>
      <c r="J30" s="9">
        <v>1371</v>
      </c>
      <c r="K30" s="9">
        <v>494516</v>
      </c>
      <c r="M30" s="11"/>
      <c r="N30" s="11"/>
    </row>
    <row r="31" spans="2:14" ht="19.5" customHeight="1">
      <c r="B31" s="8">
        <v>5</v>
      </c>
      <c r="C31" s="9">
        <v>1172594</v>
      </c>
      <c r="D31" s="10">
        <v>-378</v>
      </c>
      <c r="E31" s="9">
        <v>762</v>
      </c>
      <c r="F31" s="9">
        <v>1135</v>
      </c>
      <c r="G31" s="9">
        <v>-373</v>
      </c>
      <c r="H31" s="9">
        <v>2424</v>
      </c>
      <c r="I31" s="9">
        <v>2429</v>
      </c>
      <c r="J31" s="9">
        <v>-5</v>
      </c>
      <c r="K31" s="9">
        <v>494728</v>
      </c>
      <c r="M31" s="11"/>
      <c r="N31" s="11"/>
    </row>
    <row r="32" spans="2:14" ht="19.5" customHeight="1">
      <c r="B32" s="8">
        <v>6</v>
      </c>
      <c r="C32" s="9">
        <v>1172170</v>
      </c>
      <c r="D32" s="10">
        <v>-424</v>
      </c>
      <c r="E32" s="9">
        <v>740</v>
      </c>
      <c r="F32" s="9">
        <v>1010</v>
      </c>
      <c r="G32" s="9">
        <v>-270</v>
      </c>
      <c r="H32" s="9">
        <v>2270</v>
      </c>
      <c r="I32" s="9">
        <v>2424</v>
      </c>
      <c r="J32" s="9">
        <v>-154</v>
      </c>
      <c r="K32" s="9">
        <v>494884</v>
      </c>
      <c r="M32" s="11"/>
      <c r="N32" s="11"/>
    </row>
    <row r="33" spans="2:11" ht="19.5" customHeight="1">
      <c r="B33" s="8">
        <v>7</v>
      </c>
      <c r="C33" s="9">
        <v>1171673</v>
      </c>
      <c r="D33" s="10">
        <v>-497</v>
      </c>
      <c r="E33" s="9">
        <v>830</v>
      </c>
      <c r="F33" s="9">
        <v>1063</v>
      </c>
      <c r="G33" s="9">
        <v>-233</v>
      </c>
      <c r="H33" s="9">
        <v>2785</v>
      </c>
      <c r="I33" s="9">
        <v>3049</v>
      </c>
      <c r="J33" s="9">
        <v>-264</v>
      </c>
      <c r="K33" s="9">
        <v>494986</v>
      </c>
    </row>
    <row r="34" spans="2:11" ht="19.5" customHeight="1">
      <c r="B34" s="8">
        <v>8</v>
      </c>
      <c r="C34" s="9">
        <v>1171451</v>
      </c>
      <c r="D34" s="10">
        <v>-222</v>
      </c>
      <c r="E34" s="9">
        <v>714</v>
      </c>
      <c r="F34" s="9">
        <v>1006</v>
      </c>
      <c r="G34" s="9">
        <v>-292</v>
      </c>
      <c r="H34" s="9">
        <v>2593</v>
      </c>
      <c r="I34" s="9">
        <v>2523</v>
      </c>
      <c r="J34" s="9">
        <v>70</v>
      </c>
      <c r="K34" s="9">
        <v>495029</v>
      </c>
    </row>
    <row r="35" spans="2:14" ht="19.5" customHeight="1">
      <c r="B35" s="8">
        <v>9</v>
      </c>
      <c r="C35" s="9">
        <v>1171702</v>
      </c>
      <c r="D35" s="10">
        <v>251</v>
      </c>
      <c r="E35" s="9">
        <v>851</v>
      </c>
      <c r="F35" s="9">
        <v>1108</v>
      </c>
      <c r="G35" s="9">
        <v>-257</v>
      </c>
      <c r="H35" s="9">
        <v>3002</v>
      </c>
      <c r="I35" s="9">
        <v>2494</v>
      </c>
      <c r="J35" s="9">
        <v>508</v>
      </c>
      <c r="K35" s="9">
        <v>495644</v>
      </c>
      <c r="M35" s="11"/>
      <c r="N35" s="11"/>
    </row>
    <row r="36" spans="2:14" ht="19.5" customHeight="1">
      <c r="B36" s="8">
        <v>10</v>
      </c>
      <c r="C36" s="9">
        <v>1171455</v>
      </c>
      <c r="D36" s="10">
        <v>-247</v>
      </c>
      <c r="E36" s="9">
        <v>785</v>
      </c>
      <c r="F36" s="9">
        <v>1119</v>
      </c>
      <c r="G36" s="9">
        <v>-334</v>
      </c>
      <c r="H36" s="9">
        <v>2550</v>
      </c>
      <c r="I36" s="9">
        <v>2463</v>
      </c>
      <c r="J36" s="9">
        <v>87</v>
      </c>
      <c r="K36" s="9">
        <v>495839</v>
      </c>
      <c r="M36" s="11"/>
      <c r="N36" s="11"/>
    </row>
    <row r="37" spans="2:11" ht="19.5" customHeight="1">
      <c r="B37" s="160" t="s">
        <v>16</v>
      </c>
      <c r="C37" s="161"/>
      <c r="D37" s="14">
        <f>SUM(G37,J37)</f>
        <v>-6917</v>
      </c>
      <c r="E37" s="14">
        <f aca="true" t="shared" si="0" ref="E37:J37">SUM(E25:E36)</f>
        <v>9384</v>
      </c>
      <c r="F37" s="14">
        <f t="shared" si="0"/>
        <v>13908</v>
      </c>
      <c r="G37" s="14">
        <f>SUM(G25:G36)</f>
        <v>-4524</v>
      </c>
      <c r="H37" s="14">
        <f t="shared" si="0"/>
        <v>37919</v>
      </c>
      <c r="I37" s="14">
        <f t="shared" si="0"/>
        <v>40312</v>
      </c>
      <c r="J37" s="14">
        <f t="shared" si="0"/>
        <v>-2393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237</v>
      </c>
      <c r="E5" s="21"/>
      <c r="F5" s="33">
        <v>1</v>
      </c>
      <c r="G5" s="34" t="s">
        <v>28</v>
      </c>
      <c r="H5" s="32">
        <v>-75</v>
      </c>
      <c r="I5" s="29"/>
    </row>
    <row r="6" spans="1:9" ht="21" customHeight="1">
      <c r="A6" s="21"/>
      <c r="B6" s="30">
        <v>2</v>
      </c>
      <c r="C6" s="31" t="s">
        <v>29</v>
      </c>
      <c r="D6" s="35">
        <v>19</v>
      </c>
      <c r="E6" s="21"/>
      <c r="F6" s="33">
        <v>2</v>
      </c>
      <c r="G6" s="34" t="s">
        <v>30</v>
      </c>
      <c r="H6" s="32">
        <v>-72</v>
      </c>
      <c r="I6" s="29"/>
    </row>
    <row r="7" spans="1:9" ht="21" customHeight="1">
      <c r="A7" s="21"/>
      <c r="B7" s="30">
        <v>3</v>
      </c>
      <c r="C7" s="31" t="s">
        <v>31</v>
      </c>
      <c r="D7" s="36">
        <v>4</v>
      </c>
      <c r="E7" s="21"/>
      <c r="F7" s="33">
        <v>3</v>
      </c>
      <c r="G7" s="34" t="s">
        <v>32</v>
      </c>
      <c r="H7" s="32">
        <v>-69</v>
      </c>
      <c r="I7" s="29"/>
    </row>
    <row r="8" spans="1:9" ht="21" customHeight="1">
      <c r="A8" s="21"/>
      <c r="B8" s="30">
        <v>4</v>
      </c>
      <c r="C8" s="37" t="s">
        <v>33</v>
      </c>
      <c r="D8" s="36">
        <v>1</v>
      </c>
      <c r="E8" s="21"/>
      <c r="F8" s="33">
        <v>4</v>
      </c>
      <c r="G8" s="34" t="s">
        <v>34</v>
      </c>
      <c r="H8" s="32">
        <v>-48</v>
      </c>
      <c r="I8" s="29"/>
    </row>
    <row r="9" spans="1:9" ht="21" customHeight="1">
      <c r="A9" s="21"/>
      <c r="B9" s="30">
        <v>5</v>
      </c>
      <c r="C9" s="37"/>
      <c r="D9" s="36"/>
      <c r="E9" s="21"/>
      <c r="F9" s="33">
        <v>5</v>
      </c>
      <c r="G9" s="34" t="s">
        <v>35</v>
      </c>
      <c r="H9" s="32">
        <v>-46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8"/>
      <c r="R1" s="39"/>
      <c r="S1" s="171" t="s">
        <v>36</v>
      </c>
      <c r="T1" s="171"/>
    </row>
    <row r="2" spans="1:20" ht="18.75" customHeight="1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3" t="s">
        <v>38</v>
      </c>
      <c r="S3" s="173"/>
      <c r="T3" s="173"/>
    </row>
    <row r="4" spans="1:20" ht="20.25" customHeight="1">
      <c r="A4" s="174" t="s">
        <v>39</v>
      </c>
      <c r="B4" s="176" t="s">
        <v>40</v>
      </c>
      <c r="C4" s="177"/>
      <c r="D4" s="177"/>
      <c r="E4" s="177"/>
      <c r="F4" s="177"/>
      <c r="G4" s="177"/>
      <c r="H4" s="177"/>
      <c r="I4" s="177"/>
      <c r="J4" s="178"/>
      <c r="K4" s="176" t="s">
        <v>41</v>
      </c>
      <c r="L4" s="177"/>
      <c r="M4" s="177"/>
      <c r="N4" s="177"/>
      <c r="O4" s="178"/>
      <c r="P4" s="176" t="s">
        <v>42</v>
      </c>
      <c r="Q4" s="177"/>
      <c r="R4" s="177"/>
      <c r="S4" s="177"/>
      <c r="T4" s="179"/>
    </row>
    <row r="5" spans="1:20" ht="20.25" customHeight="1">
      <c r="A5" s="175"/>
      <c r="B5" s="40" t="s">
        <v>43</v>
      </c>
      <c r="C5" s="41" t="s">
        <v>44</v>
      </c>
      <c r="D5" s="41" t="s">
        <v>45</v>
      </c>
      <c r="E5" s="41" t="s">
        <v>46</v>
      </c>
      <c r="F5" s="41" t="s">
        <v>47</v>
      </c>
      <c r="G5" s="41" t="s">
        <v>45</v>
      </c>
      <c r="H5" s="41" t="s">
        <v>48</v>
      </c>
      <c r="I5" s="41" t="s">
        <v>49</v>
      </c>
      <c r="J5" s="42" t="s">
        <v>45</v>
      </c>
      <c r="K5" s="43" t="s">
        <v>44</v>
      </c>
      <c r="L5" s="41" t="s">
        <v>46</v>
      </c>
      <c r="M5" s="41" t="s">
        <v>47</v>
      </c>
      <c r="N5" s="41" t="s">
        <v>48</v>
      </c>
      <c r="O5" s="44" t="s">
        <v>49</v>
      </c>
      <c r="P5" s="43" t="s">
        <v>44</v>
      </c>
      <c r="Q5" s="41" t="s">
        <v>46</v>
      </c>
      <c r="R5" s="41" t="s">
        <v>47</v>
      </c>
      <c r="S5" s="41" t="s">
        <v>48</v>
      </c>
      <c r="T5" s="45" t="s">
        <v>49</v>
      </c>
    </row>
    <row r="6" spans="1:20" ht="18.75" customHeight="1">
      <c r="A6" s="46" t="s">
        <v>50</v>
      </c>
      <c r="B6" s="47">
        <v>495839</v>
      </c>
      <c r="C6" s="48">
        <v>1171455</v>
      </c>
      <c r="D6" s="48">
        <v>-247</v>
      </c>
      <c r="E6" s="48">
        <v>785</v>
      </c>
      <c r="F6" s="48">
        <v>1119</v>
      </c>
      <c r="G6" s="48">
        <v>-334</v>
      </c>
      <c r="H6" s="48">
        <v>2550</v>
      </c>
      <c r="I6" s="48">
        <v>2463</v>
      </c>
      <c r="J6" s="49">
        <v>87</v>
      </c>
      <c r="K6" s="47">
        <v>554119</v>
      </c>
      <c r="L6" s="48">
        <v>400</v>
      </c>
      <c r="M6" s="48">
        <v>546</v>
      </c>
      <c r="N6" s="48">
        <v>1336</v>
      </c>
      <c r="O6" s="50">
        <v>1258</v>
      </c>
      <c r="P6" s="47">
        <v>617336</v>
      </c>
      <c r="Q6" s="48">
        <v>385</v>
      </c>
      <c r="R6" s="48">
        <v>573</v>
      </c>
      <c r="S6" s="48">
        <v>1214</v>
      </c>
      <c r="T6" s="51">
        <v>1205</v>
      </c>
    </row>
    <row r="7" spans="1:20" ht="18.75" customHeight="1">
      <c r="A7" s="52" t="s">
        <v>51</v>
      </c>
      <c r="B7" s="53">
        <v>474372</v>
      </c>
      <c r="C7" s="54">
        <v>1115677</v>
      </c>
      <c r="D7" s="54">
        <v>-247</v>
      </c>
      <c r="E7" s="54">
        <v>745</v>
      </c>
      <c r="F7" s="54">
        <v>1064</v>
      </c>
      <c r="G7" s="54">
        <v>-319</v>
      </c>
      <c r="H7" s="54">
        <v>2407</v>
      </c>
      <c r="I7" s="54">
        <v>2335</v>
      </c>
      <c r="J7" s="55">
        <v>72</v>
      </c>
      <c r="K7" s="53">
        <v>527708</v>
      </c>
      <c r="L7" s="54">
        <v>377</v>
      </c>
      <c r="M7" s="54">
        <v>517</v>
      </c>
      <c r="N7" s="54">
        <v>1266</v>
      </c>
      <c r="O7" s="56">
        <v>1196</v>
      </c>
      <c r="P7" s="53">
        <v>587969</v>
      </c>
      <c r="Q7" s="54">
        <v>368</v>
      </c>
      <c r="R7" s="54">
        <v>547</v>
      </c>
      <c r="S7" s="54">
        <v>1141</v>
      </c>
      <c r="T7" s="57">
        <v>1139</v>
      </c>
    </row>
    <row r="8" spans="1:20" ht="18.75" customHeight="1">
      <c r="A8" s="52" t="s">
        <v>52</v>
      </c>
      <c r="B8" s="53">
        <v>21467</v>
      </c>
      <c r="C8" s="54">
        <v>55778</v>
      </c>
      <c r="D8" s="54">
        <v>0</v>
      </c>
      <c r="E8" s="54">
        <v>40</v>
      </c>
      <c r="F8" s="54">
        <v>55</v>
      </c>
      <c r="G8" s="54">
        <v>-15</v>
      </c>
      <c r="H8" s="54">
        <v>143</v>
      </c>
      <c r="I8" s="54">
        <v>128</v>
      </c>
      <c r="J8" s="55">
        <v>15</v>
      </c>
      <c r="K8" s="53">
        <v>26411</v>
      </c>
      <c r="L8" s="54">
        <v>23</v>
      </c>
      <c r="M8" s="54">
        <v>29</v>
      </c>
      <c r="N8" s="54">
        <v>70</v>
      </c>
      <c r="O8" s="56">
        <v>62</v>
      </c>
      <c r="P8" s="53">
        <v>29367</v>
      </c>
      <c r="Q8" s="54">
        <v>17</v>
      </c>
      <c r="R8" s="54">
        <v>26</v>
      </c>
      <c r="S8" s="54">
        <v>73</v>
      </c>
      <c r="T8" s="57">
        <v>66</v>
      </c>
    </row>
    <row r="9" spans="1:20" ht="18.75" customHeight="1">
      <c r="A9" s="58" t="s">
        <v>27</v>
      </c>
      <c r="B9" s="59">
        <v>208899</v>
      </c>
      <c r="C9" s="60">
        <v>478025</v>
      </c>
      <c r="D9" s="60">
        <v>237</v>
      </c>
      <c r="E9" s="60">
        <v>368</v>
      </c>
      <c r="F9" s="60">
        <v>290</v>
      </c>
      <c r="G9" s="60">
        <v>78</v>
      </c>
      <c r="H9" s="60">
        <v>1017</v>
      </c>
      <c r="I9" s="60">
        <v>858</v>
      </c>
      <c r="J9" s="61">
        <v>159</v>
      </c>
      <c r="K9" s="59">
        <v>229371</v>
      </c>
      <c r="L9" s="60">
        <v>195</v>
      </c>
      <c r="M9" s="60">
        <v>141</v>
      </c>
      <c r="N9" s="60">
        <v>557</v>
      </c>
      <c r="O9" s="62">
        <v>461</v>
      </c>
      <c r="P9" s="59">
        <v>248654</v>
      </c>
      <c r="Q9" s="60">
        <v>173</v>
      </c>
      <c r="R9" s="60">
        <v>149</v>
      </c>
      <c r="S9" s="60">
        <v>460</v>
      </c>
      <c r="T9" s="63">
        <v>397</v>
      </c>
    </row>
    <row r="10" spans="1:20" ht="18.75" customHeight="1">
      <c r="A10" s="58" t="s">
        <v>30</v>
      </c>
      <c r="B10" s="59">
        <v>55890</v>
      </c>
      <c r="C10" s="60">
        <v>121350</v>
      </c>
      <c r="D10" s="60">
        <v>-72</v>
      </c>
      <c r="E10" s="60">
        <v>84</v>
      </c>
      <c r="F10" s="60">
        <v>115</v>
      </c>
      <c r="G10" s="60">
        <v>-31</v>
      </c>
      <c r="H10" s="60">
        <v>281</v>
      </c>
      <c r="I10" s="60">
        <v>322</v>
      </c>
      <c r="J10" s="61">
        <v>-41</v>
      </c>
      <c r="K10" s="59">
        <v>55295</v>
      </c>
      <c r="L10" s="60">
        <v>47</v>
      </c>
      <c r="M10" s="60">
        <v>52</v>
      </c>
      <c r="N10" s="60">
        <v>159</v>
      </c>
      <c r="O10" s="62">
        <v>148</v>
      </c>
      <c r="P10" s="59">
        <v>66055</v>
      </c>
      <c r="Q10" s="60">
        <v>37</v>
      </c>
      <c r="R10" s="60">
        <v>63</v>
      </c>
      <c r="S10" s="60">
        <v>122</v>
      </c>
      <c r="T10" s="63">
        <v>174</v>
      </c>
    </row>
    <row r="11" spans="1:20" ht="18.75" customHeight="1">
      <c r="A11" s="58" t="s">
        <v>53</v>
      </c>
      <c r="B11" s="59">
        <v>35565</v>
      </c>
      <c r="C11" s="60">
        <v>84092</v>
      </c>
      <c r="D11" s="60">
        <v>-17</v>
      </c>
      <c r="E11" s="60">
        <v>60</v>
      </c>
      <c r="F11" s="60">
        <v>85</v>
      </c>
      <c r="G11" s="60">
        <v>-25</v>
      </c>
      <c r="H11" s="60">
        <v>249</v>
      </c>
      <c r="I11" s="60">
        <v>241</v>
      </c>
      <c r="J11" s="61">
        <v>8</v>
      </c>
      <c r="K11" s="59">
        <v>40306</v>
      </c>
      <c r="L11" s="60">
        <v>27</v>
      </c>
      <c r="M11" s="60">
        <v>41</v>
      </c>
      <c r="N11" s="60">
        <v>136</v>
      </c>
      <c r="O11" s="62">
        <v>132</v>
      </c>
      <c r="P11" s="59">
        <v>43786</v>
      </c>
      <c r="Q11" s="60">
        <v>33</v>
      </c>
      <c r="R11" s="60">
        <v>44</v>
      </c>
      <c r="S11" s="60">
        <v>113</v>
      </c>
      <c r="T11" s="63">
        <v>109</v>
      </c>
    </row>
    <row r="12" spans="1:20" ht="18.75" customHeight="1">
      <c r="A12" s="58" t="s">
        <v>35</v>
      </c>
      <c r="B12" s="59">
        <v>25826</v>
      </c>
      <c r="C12" s="60">
        <v>67840</v>
      </c>
      <c r="D12" s="60">
        <v>-46</v>
      </c>
      <c r="E12" s="60">
        <v>49</v>
      </c>
      <c r="F12" s="60">
        <v>66</v>
      </c>
      <c r="G12" s="60">
        <v>-17</v>
      </c>
      <c r="H12" s="60">
        <v>137</v>
      </c>
      <c r="I12" s="60">
        <v>166</v>
      </c>
      <c r="J12" s="61">
        <v>-29</v>
      </c>
      <c r="K12" s="59">
        <v>32142</v>
      </c>
      <c r="L12" s="60">
        <v>28</v>
      </c>
      <c r="M12" s="60">
        <v>32</v>
      </c>
      <c r="N12" s="60">
        <v>65</v>
      </c>
      <c r="O12" s="62">
        <v>76</v>
      </c>
      <c r="P12" s="59">
        <v>35698</v>
      </c>
      <c r="Q12" s="60">
        <v>21</v>
      </c>
      <c r="R12" s="60">
        <v>34</v>
      </c>
      <c r="S12" s="60">
        <v>72</v>
      </c>
      <c r="T12" s="63">
        <v>90</v>
      </c>
    </row>
    <row r="13" spans="1:20" ht="18.75" customHeight="1">
      <c r="A13" s="58" t="s">
        <v>28</v>
      </c>
      <c r="B13" s="59">
        <v>30542</v>
      </c>
      <c r="C13" s="60">
        <v>73211</v>
      </c>
      <c r="D13" s="60">
        <v>-75</v>
      </c>
      <c r="E13" s="60">
        <v>41</v>
      </c>
      <c r="F13" s="60">
        <v>105</v>
      </c>
      <c r="G13" s="60">
        <v>-64</v>
      </c>
      <c r="H13" s="60">
        <v>102</v>
      </c>
      <c r="I13" s="60">
        <v>113</v>
      </c>
      <c r="J13" s="61">
        <v>-11</v>
      </c>
      <c r="K13" s="59">
        <v>33761</v>
      </c>
      <c r="L13" s="60">
        <v>24</v>
      </c>
      <c r="M13" s="60">
        <v>56</v>
      </c>
      <c r="N13" s="60">
        <v>59</v>
      </c>
      <c r="O13" s="62">
        <v>56</v>
      </c>
      <c r="P13" s="59">
        <v>39450</v>
      </c>
      <c r="Q13" s="60">
        <v>17</v>
      </c>
      <c r="R13" s="60">
        <v>49</v>
      </c>
      <c r="S13" s="60">
        <v>43</v>
      </c>
      <c r="T13" s="63">
        <v>57</v>
      </c>
    </row>
    <row r="14" spans="1:20" ht="18.75" customHeight="1">
      <c r="A14" s="58" t="s">
        <v>54</v>
      </c>
      <c r="B14" s="59">
        <v>15443</v>
      </c>
      <c r="C14" s="60">
        <v>39324</v>
      </c>
      <c r="D14" s="60">
        <v>-35</v>
      </c>
      <c r="E14" s="60">
        <v>19</v>
      </c>
      <c r="F14" s="60">
        <v>43</v>
      </c>
      <c r="G14" s="60">
        <v>-24</v>
      </c>
      <c r="H14" s="60">
        <v>71</v>
      </c>
      <c r="I14" s="60">
        <v>82</v>
      </c>
      <c r="J14" s="61">
        <v>-11</v>
      </c>
      <c r="K14" s="59">
        <v>18443</v>
      </c>
      <c r="L14" s="60">
        <v>8</v>
      </c>
      <c r="M14" s="60">
        <v>24</v>
      </c>
      <c r="N14" s="60">
        <v>38</v>
      </c>
      <c r="O14" s="62">
        <v>40</v>
      </c>
      <c r="P14" s="59">
        <v>20881</v>
      </c>
      <c r="Q14" s="60">
        <v>11</v>
      </c>
      <c r="R14" s="60">
        <v>19</v>
      </c>
      <c r="S14" s="60">
        <v>33</v>
      </c>
      <c r="T14" s="63">
        <v>42</v>
      </c>
    </row>
    <row r="15" spans="1:20" ht="18.75" customHeight="1">
      <c r="A15" s="58" t="s">
        <v>34</v>
      </c>
      <c r="B15" s="59">
        <v>7694</v>
      </c>
      <c r="C15" s="60">
        <v>18384</v>
      </c>
      <c r="D15" s="60">
        <v>-48</v>
      </c>
      <c r="E15" s="60">
        <v>5</v>
      </c>
      <c r="F15" s="60">
        <v>28</v>
      </c>
      <c r="G15" s="60">
        <v>-23</v>
      </c>
      <c r="H15" s="60">
        <v>12</v>
      </c>
      <c r="I15" s="60">
        <v>37</v>
      </c>
      <c r="J15" s="61">
        <v>-25</v>
      </c>
      <c r="K15" s="59">
        <v>8567</v>
      </c>
      <c r="L15" s="60">
        <v>2</v>
      </c>
      <c r="M15" s="60">
        <v>14</v>
      </c>
      <c r="N15" s="60">
        <v>7</v>
      </c>
      <c r="O15" s="62">
        <v>22</v>
      </c>
      <c r="P15" s="59">
        <v>9817</v>
      </c>
      <c r="Q15" s="60">
        <v>3</v>
      </c>
      <c r="R15" s="60">
        <v>14</v>
      </c>
      <c r="S15" s="60">
        <v>5</v>
      </c>
      <c r="T15" s="63">
        <v>15</v>
      </c>
    </row>
    <row r="16" spans="1:20" ht="18.75" customHeight="1">
      <c r="A16" s="58" t="s">
        <v>55</v>
      </c>
      <c r="B16" s="59">
        <v>9471</v>
      </c>
      <c r="C16" s="60">
        <v>22778</v>
      </c>
      <c r="D16" s="60">
        <v>-18</v>
      </c>
      <c r="E16" s="60">
        <v>9</v>
      </c>
      <c r="F16" s="60">
        <v>29</v>
      </c>
      <c r="G16" s="60">
        <v>-20</v>
      </c>
      <c r="H16" s="60">
        <v>58</v>
      </c>
      <c r="I16" s="60">
        <v>56</v>
      </c>
      <c r="J16" s="61">
        <v>2</v>
      </c>
      <c r="K16" s="59">
        <v>10533</v>
      </c>
      <c r="L16" s="60">
        <v>5</v>
      </c>
      <c r="M16" s="60">
        <v>15</v>
      </c>
      <c r="N16" s="60">
        <v>19</v>
      </c>
      <c r="O16" s="62">
        <v>33</v>
      </c>
      <c r="P16" s="59">
        <v>12245</v>
      </c>
      <c r="Q16" s="60">
        <v>4</v>
      </c>
      <c r="R16" s="60">
        <v>14</v>
      </c>
      <c r="S16" s="60">
        <v>39</v>
      </c>
      <c r="T16" s="63">
        <v>23</v>
      </c>
    </row>
    <row r="17" spans="1:20" ht="18.75" customHeight="1">
      <c r="A17" s="58" t="s">
        <v>56</v>
      </c>
      <c r="B17" s="59">
        <v>9593</v>
      </c>
      <c r="C17" s="60">
        <v>22987</v>
      </c>
      <c r="D17" s="60">
        <v>-27</v>
      </c>
      <c r="E17" s="60">
        <v>8</v>
      </c>
      <c r="F17" s="60">
        <v>29</v>
      </c>
      <c r="G17" s="60">
        <v>-21</v>
      </c>
      <c r="H17" s="60">
        <v>62</v>
      </c>
      <c r="I17" s="60">
        <v>68</v>
      </c>
      <c r="J17" s="61">
        <v>-6</v>
      </c>
      <c r="K17" s="59">
        <v>10778</v>
      </c>
      <c r="L17" s="60">
        <v>3</v>
      </c>
      <c r="M17" s="60">
        <v>15</v>
      </c>
      <c r="N17" s="60">
        <v>27</v>
      </c>
      <c r="O17" s="62">
        <v>20</v>
      </c>
      <c r="P17" s="59">
        <v>12209</v>
      </c>
      <c r="Q17" s="60">
        <v>5</v>
      </c>
      <c r="R17" s="60">
        <v>14</v>
      </c>
      <c r="S17" s="60">
        <v>35</v>
      </c>
      <c r="T17" s="63">
        <v>48</v>
      </c>
    </row>
    <row r="18" spans="1:20" ht="18.75" customHeight="1">
      <c r="A18" s="58" t="s">
        <v>57</v>
      </c>
      <c r="B18" s="59">
        <v>12135</v>
      </c>
      <c r="C18" s="60">
        <v>30295</v>
      </c>
      <c r="D18" s="60">
        <v>-17</v>
      </c>
      <c r="E18" s="60">
        <v>16</v>
      </c>
      <c r="F18" s="60">
        <v>46</v>
      </c>
      <c r="G18" s="60">
        <v>-30</v>
      </c>
      <c r="H18" s="60">
        <v>75</v>
      </c>
      <c r="I18" s="60">
        <v>62</v>
      </c>
      <c r="J18" s="61">
        <v>13</v>
      </c>
      <c r="K18" s="59">
        <v>14483</v>
      </c>
      <c r="L18" s="60">
        <v>3</v>
      </c>
      <c r="M18" s="60">
        <v>21</v>
      </c>
      <c r="N18" s="60">
        <v>45</v>
      </c>
      <c r="O18" s="62">
        <v>32</v>
      </c>
      <c r="P18" s="59">
        <v>15812</v>
      </c>
      <c r="Q18" s="60">
        <v>13</v>
      </c>
      <c r="R18" s="60">
        <v>25</v>
      </c>
      <c r="S18" s="60">
        <v>30</v>
      </c>
      <c r="T18" s="63">
        <v>30</v>
      </c>
    </row>
    <row r="19" spans="1:20" ht="18.75" customHeight="1">
      <c r="A19" s="58" t="s">
        <v>58</v>
      </c>
      <c r="B19" s="59">
        <v>22898</v>
      </c>
      <c r="C19" s="60">
        <v>56674</v>
      </c>
      <c r="D19" s="60">
        <v>-40</v>
      </c>
      <c r="E19" s="60">
        <v>42</v>
      </c>
      <c r="F19" s="60">
        <v>83</v>
      </c>
      <c r="G19" s="60">
        <v>-41</v>
      </c>
      <c r="H19" s="60">
        <v>105</v>
      </c>
      <c r="I19" s="60">
        <v>104</v>
      </c>
      <c r="J19" s="61">
        <v>1</v>
      </c>
      <c r="K19" s="59">
        <v>26645</v>
      </c>
      <c r="L19" s="60">
        <v>14</v>
      </c>
      <c r="M19" s="60">
        <v>39</v>
      </c>
      <c r="N19" s="60">
        <v>54</v>
      </c>
      <c r="O19" s="62">
        <v>55</v>
      </c>
      <c r="P19" s="59">
        <v>30029</v>
      </c>
      <c r="Q19" s="60">
        <v>28</v>
      </c>
      <c r="R19" s="60">
        <v>44</v>
      </c>
      <c r="S19" s="60">
        <v>51</v>
      </c>
      <c r="T19" s="63">
        <v>49</v>
      </c>
    </row>
    <row r="20" spans="1:20" ht="18.75" customHeight="1">
      <c r="A20" s="58" t="s">
        <v>59</v>
      </c>
      <c r="B20" s="59">
        <v>14823</v>
      </c>
      <c r="C20" s="60">
        <v>37333</v>
      </c>
      <c r="D20" s="60">
        <v>-24</v>
      </c>
      <c r="E20" s="60">
        <v>19</v>
      </c>
      <c r="F20" s="60">
        <v>56</v>
      </c>
      <c r="G20" s="60">
        <v>-37</v>
      </c>
      <c r="H20" s="60">
        <v>66</v>
      </c>
      <c r="I20" s="60">
        <v>53</v>
      </c>
      <c r="J20" s="61">
        <v>13</v>
      </c>
      <c r="K20" s="59">
        <v>17293</v>
      </c>
      <c r="L20" s="60">
        <v>8</v>
      </c>
      <c r="M20" s="60">
        <v>21</v>
      </c>
      <c r="N20" s="60">
        <v>23</v>
      </c>
      <c r="O20" s="62">
        <v>27</v>
      </c>
      <c r="P20" s="59">
        <v>20040</v>
      </c>
      <c r="Q20" s="60">
        <v>11</v>
      </c>
      <c r="R20" s="60">
        <v>35</v>
      </c>
      <c r="S20" s="60">
        <v>43</v>
      </c>
      <c r="T20" s="63">
        <v>26</v>
      </c>
    </row>
    <row r="21" spans="1:20" ht="18.75" customHeight="1">
      <c r="A21" s="58" t="s">
        <v>31</v>
      </c>
      <c r="B21" s="59">
        <v>13014</v>
      </c>
      <c r="C21" s="60">
        <v>33830</v>
      </c>
      <c r="D21" s="60">
        <v>4</v>
      </c>
      <c r="E21" s="60">
        <v>15</v>
      </c>
      <c r="F21" s="60">
        <v>36</v>
      </c>
      <c r="G21" s="60">
        <v>-21</v>
      </c>
      <c r="H21" s="60">
        <v>115</v>
      </c>
      <c r="I21" s="60">
        <v>90</v>
      </c>
      <c r="J21" s="61">
        <v>25</v>
      </c>
      <c r="K21" s="59">
        <v>15972</v>
      </c>
      <c r="L21" s="60">
        <v>10</v>
      </c>
      <c r="M21" s="60">
        <v>21</v>
      </c>
      <c r="N21" s="60">
        <v>51</v>
      </c>
      <c r="O21" s="62">
        <v>39</v>
      </c>
      <c r="P21" s="59">
        <v>17858</v>
      </c>
      <c r="Q21" s="60">
        <v>5</v>
      </c>
      <c r="R21" s="60">
        <v>15</v>
      </c>
      <c r="S21" s="60">
        <v>64</v>
      </c>
      <c r="T21" s="63">
        <v>51</v>
      </c>
    </row>
    <row r="22" spans="1:20" ht="18.75" customHeight="1">
      <c r="A22" s="58" t="s">
        <v>32</v>
      </c>
      <c r="B22" s="59">
        <v>12579</v>
      </c>
      <c r="C22" s="60">
        <v>29554</v>
      </c>
      <c r="D22" s="60">
        <v>-69</v>
      </c>
      <c r="E22" s="60">
        <v>10</v>
      </c>
      <c r="F22" s="60">
        <v>53</v>
      </c>
      <c r="G22" s="60">
        <v>-43</v>
      </c>
      <c r="H22" s="60">
        <v>57</v>
      </c>
      <c r="I22" s="60">
        <v>83</v>
      </c>
      <c r="J22" s="61">
        <v>-26</v>
      </c>
      <c r="K22" s="59">
        <v>14119</v>
      </c>
      <c r="L22" s="60">
        <v>3</v>
      </c>
      <c r="M22" s="60">
        <v>25</v>
      </c>
      <c r="N22" s="60">
        <v>26</v>
      </c>
      <c r="O22" s="62">
        <v>55</v>
      </c>
      <c r="P22" s="59">
        <v>15435</v>
      </c>
      <c r="Q22" s="60">
        <v>7</v>
      </c>
      <c r="R22" s="60">
        <v>28</v>
      </c>
      <c r="S22" s="60">
        <v>31</v>
      </c>
      <c r="T22" s="63">
        <v>28</v>
      </c>
    </row>
    <row r="23" spans="1:20" ht="18.75" customHeight="1">
      <c r="A23" s="52" t="s">
        <v>60</v>
      </c>
      <c r="B23" s="53">
        <v>896</v>
      </c>
      <c r="C23" s="54">
        <v>1999</v>
      </c>
      <c r="D23" s="54">
        <v>-5</v>
      </c>
      <c r="E23" s="54">
        <v>0</v>
      </c>
      <c r="F23" s="54">
        <v>3</v>
      </c>
      <c r="G23" s="54">
        <v>-3</v>
      </c>
      <c r="H23" s="54">
        <v>0</v>
      </c>
      <c r="I23" s="54">
        <v>2</v>
      </c>
      <c r="J23" s="55">
        <v>-2</v>
      </c>
      <c r="K23" s="53">
        <v>920</v>
      </c>
      <c r="L23" s="54">
        <v>0</v>
      </c>
      <c r="M23" s="54">
        <v>2</v>
      </c>
      <c r="N23" s="54">
        <v>0</v>
      </c>
      <c r="O23" s="56">
        <v>1</v>
      </c>
      <c r="P23" s="53">
        <v>1079</v>
      </c>
      <c r="Q23" s="54">
        <v>0</v>
      </c>
      <c r="R23" s="54">
        <v>1</v>
      </c>
      <c r="S23" s="54">
        <v>0</v>
      </c>
      <c r="T23" s="57">
        <v>1</v>
      </c>
    </row>
    <row r="24" spans="1:20" ht="18.75" customHeight="1">
      <c r="A24" s="58" t="s">
        <v>61</v>
      </c>
      <c r="B24" s="59">
        <v>896</v>
      </c>
      <c r="C24" s="60">
        <v>1999</v>
      </c>
      <c r="D24" s="60">
        <v>-5</v>
      </c>
      <c r="E24" s="60">
        <v>0</v>
      </c>
      <c r="F24" s="60">
        <v>3</v>
      </c>
      <c r="G24" s="60">
        <v>-3</v>
      </c>
      <c r="H24" s="60">
        <v>0</v>
      </c>
      <c r="I24" s="60">
        <v>2</v>
      </c>
      <c r="J24" s="61">
        <v>-2</v>
      </c>
      <c r="K24" s="59">
        <v>920</v>
      </c>
      <c r="L24" s="60">
        <v>0</v>
      </c>
      <c r="M24" s="60">
        <v>2</v>
      </c>
      <c r="N24" s="60">
        <v>0</v>
      </c>
      <c r="O24" s="62">
        <v>1</v>
      </c>
      <c r="P24" s="59">
        <v>1079</v>
      </c>
      <c r="Q24" s="60">
        <v>0</v>
      </c>
      <c r="R24" s="60">
        <v>1</v>
      </c>
      <c r="S24" s="60">
        <v>0</v>
      </c>
      <c r="T24" s="63">
        <v>1</v>
      </c>
    </row>
    <row r="25" spans="1:20" ht="18.75" customHeight="1">
      <c r="A25" s="52" t="s">
        <v>62</v>
      </c>
      <c r="B25" s="53">
        <v>10898</v>
      </c>
      <c r="C25" s="54">
        <v>28036</v>
      </c>
      <c r="D25" s="54">
        <v>19</v>
      </c>
      <c r="E25" s="54">
        <v>25</v>
      </c>
      <c r="F25" s="54">
        <v>22</v>
      </c>
      <c r="G25" s="54">
        <v>3</v>
      </c>
      <c r="H25" s="54">
        <v>88</v>
      </c>
      <c r="I25" s="54">
        <v>72</v>
      </c>
      <c r="J25" s="55">
        <v>16</v>
      </c>
      <c r="K25" s="53">
        <v>13316</v>
      </c>
      <c r="L25" s="54">
        <v>13</v>
      </c>
      <c r="M25" s="54">
        <v>10</v>
      </c>
      <c r="N25" s="54">
        <v>42</v>
      </c>
      <c r="O25" s="56">
        <v>35</v>
      </c>
      <c r="P25" s="53">
        <v>14720</v>
      </c>
      <c r="Q25" s="54">
        <v>12</v>
      </c>
      <c r="R25" s="54">
        <v>12</v>
      </c>
      <c r="S25" s="54">
        <v>46</v>
      </c>
      <c r="T25" s="57">
        <v>37</v>
      </c>
    </row>
    <row r="26" spans="1:20" ht="18.75" customHeight="1">
      <c r="A26" s="58" t="s">
        <v>29</v>
      </c>
      <c r="B26" s="59">
        <v>10898</v>
      </c>
      <c r="C26" s="60">
        <v>28036</v>
      </c>
      <c r="D26" s="60">
        <v>19</v>
      </c>
      <c r="E26" s="60">
        <v>25</v>
      </c>
      <c r="F26" s="60">
        <v>22</v>
      </c>
      <c r="G26" s="60">
        <v>3</v>
      </c>
      <c r="H26" s="60">
        <v>88</v>
      </c>
      <c r="I26" s="60">
        <v>72</v>
      </c>
      <c r="J26" s="61">
        <v>16</v>
      </c>
      <c r="K26" s="59">
        <v>13316</v>
      </c>
      <c r="L26" s="60">
        <v>13</v>
      </c>
      <c r="M26" s="60">
        <v>10</v>
      </c>
      <c r="N26" s="60">
        <v>42</v>
      </c>
      <c r="O26" s="62">
        <v>35</v>
      </c>
      <c r="P26" s="59">
        <v>14720</v>
      </c>
      <c r="Q26" s="60">
        <v>12</v>
      </c>
      <c r="R26" s="60">
        <v>12</v>
      </c>
      <c r="S26" s="60">
        <v>46</v>
      </c>
      <c r="T26" s="63">
        <v>37</v>
      </c>
    </row>
    <row r="27" spans="1:20" ht="18.75" customHeight="1">
      <c r="A27" s="52" t="s">
        <v>63</v>
      </c>
      <c r="B27" s="53">
        <v>9673</v>
      </c>
      <c r="C27" s="54">
        <v>25743</v>
      </c>
      <c r="D27" s="54">
        <v>-14</v>
      </c>
      <c r="E27" s="54">
        <v>15</v>
      </c>
      <c r="F27" s="54">
        <v>30</v>
      </c>
      <c r="G27" s="54">
        <v>-15</v>
      </c>
      <c r="H27" s="54">
        <v>55</v>
      </c>
      <c r="I27" s="54">
        <v>54</v>
      </c>
      <c r="J27" s="55">
        <v>1</v>
      </c>
      <c r="K27" s="53">
        <v>12175</v>
      </c>
      <c r="L27" s="54">
        <v>10</v>
      </c>
      <c r="M27" s="54">
        <v>17</v>
      </c>
      <c r="N27" s="54">
        <v>28</v>
      </c>
      <c r="O27" s="56">
        <v>26</v>
      </c>
      <c r="P27" s="53">
        <v>13568</v>
      </c>
      <c r="Q27" s="54">
        <v>5</v>
      </c>
      <c r="R27" s="54">
        <v>13</v>
      </c>
      <c r="S27" s="54">
        <v>27</v>
      </c>
      <c r="T27" s="57">
        <v>28</v>
      </c>
    </row>
    <row r="28" spans="1:20" ht="18.75" customHeight="1">
      <c r="A28" s="58" t="s">
        <v>33</v>
      </c>
      <c r="B28" s="59">
        <v>3605</v>
      </c>
      <c r="C28" s="60">
        <v>9792</v>
      </c>
      <c r="D28" s="60">
        <v>1</v>
      </c>
      <c r="E28" s="60">
        <v>5</v>
      </c>
      <c r="F28" s="60">
        <v>14</v>
      </c>
      <c r="G28" s="60">
        <v>-9</v>
      </c>
      <c r="H28" s="60">
        <v>26</v>
      </c>
      <c r="I28" s="60">
        <v>16</v>
      </c>
      <c r="J28" s="61">
        <v>10</v>
      </c>
      <c r="K28" s="59">
        <v>4574</v>
      </c>
      <c r="L28" s="60">
        <v>4</v>
      </c>
      <c r="M28" s="60">
        <v>9</v>
      </c>
      <c r="N28" s="60">
        <v>13</v>
      </c>
      <c r="O28" s="62">
        <v>6</v>
      </c>
      <c r="P28" s="59">
        <v>5218</v>
      </c>
      <c r="Q28" s="60">
        <v>1</v>
      </c>
      <c r="R28" s="60">
        <v>5</v>
      </c>
      <c r="S28" s="60">
        <v>13</v>
      </c>
      <c r="T28" s="63">
        <v>10</v>
      </c>
    </row>
    <row r="29" spans="1:20" ht="18.75" customHeight="1" thickBot="1">
      <c r="A29" s="64" t="s">
        <v>64</v>
      </c>
      <c r="B29" s="65">
        <v>6068</v>
      </c>
      <c r="C29" s="66">
        <v>15951</v>
      </c>
      <c r="D29" s="66">
        <v>-15</v>
      </c>
      <c r="E29" s="66">
        <v>10</v>
      </c>
      <c r="F29" s="66">
        <v>16</v>
      </c>
      <c r="G29" s="66">
        <v>-6</v>
      </c>
      <c r="H29" s="66">
        <v>29</v>
      </c>
      <c r="I29" s="66">
        <v>38</v>
      </c>
      <c r="J29" s="67">
        <v>-9</v>
      </c>
      <c r="K29" s="65">
        <v>7601</v>
      </c>
      <c r="L29" s="66">
        <v>6</v>
      </c>
      <c r="M29" s="66">
        <v>8</v>
      </c>
      <c r="N29" s="66">
        <v>15</v>
      </c>
      <c r="O29" s="68">
        <v>20</v>
      </c>
      <c r="P29" s="65">
        <v>8350</v>
      </c>
      <c r="Q29" s="66">
        <v>4</v>
      </c>
      <c r="R29" s="66">
        <v>8</v>
      </c>
      <c r="S29" s="66">
        <v>14</v>
      </c>
      <c r="T29" s="69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0" t="s">
        <v>67</v>
      </c>
      <c r="D5" s="181"/>
      <c r="E5" s="182"/>
      <c r="F5" s="180" t="s">
        <v>68</v>
      </c>
      <c r="G5" s="182"/>
      <c r="H5" s="21"/>
    </row>
    <row r="6" spans="1:8" ht="23.25" customHeight="1">
      <c r="A6" s="21"/>
      <c r="B6" s="21"/>
      <c r="C6" s="70" t="s">
        <v>69</v>
      </c>
      <c r="D6" s="70" t="s">
        <v>70</v>
      </c>
      <c r="E6" s="70" t="s">
        <v>71</v>
      </c>
      <c r="F6" s="70" t="s">
        <v>69</v>
      </c>
      <c r="G6" s="70" t="s">
        <v>70</v>
      </c>
      <c r="H6" s="21"/>
    </row>
    <row r="7" spans="1:8" ht="23.25" customHeight="1">
      <c r="A7" s="21"/>
      <c r="B7" s="71" t="s">
        <v>72</v>
      </c>
      <c r="C7" s="72">
        <f>SUM(C8:C16)</f>
        <v>1444</v>
      </c>
      <c r="D7" s="72">
        <f>SUM(D8:D16)</f>
        <v>1364</v>
      </c>
      <c r="E7" s="72">
        <f>SUM(E8:E16)</f>
        <v>80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73</v>
      </c>
      <c r="C8" s="72">
        <f>'県外ﾌﾞﾛｯｸ別移動'!$J$6</f>
        <v>682</v>
      </c>
      <c r="D8" s="72">
        <f>'県外ﾌﾞﾛｯｸ別移動'!$T$6</f>
        <v>666</v>
      </c>
      <c r="E8" s="72">
        <f>C8-D8</f>
        <v>16</v>
      </c>
      <c r="F8" s="72">
        <f>ROUND(C8/C$7,2)*100</f>
        <v>47</v>
      </c>
      <c r="G8" s="72">
        <f>ROUND(D8/D$7,2)*100</f>
        <v>49</v>
      </c>
      <c r="H8" s="21"/>
    </row>
    <row r="9" spans="1:8" ht="23.25" customHeight="1">
      <c r="A9" s="21"/>
      <c r="B9" s="71" t="s">
        <v>74</v>
      </c>
      <c r="C9" s="72">
        <f>'県外ﾌﾞﾛｯｸ別移動'!$I$6</f>
        <v>27</v>
      </c>
      <c r="D9" s="72">
        <f>'県外ﾌﾞﾛｯｸ別移動'!$S$6</f>
        <v>12</v>
      </c>
      <c r="E9" s="72">
        <f aca="true" t="shared" si="0" ref="E9:E16">C9-D9</f>
        <v>15</v>
      </c>
      <c r="F9" s="72">
        <f aca="true" t="shared" si="1" ref="F9:G16">ROUND(C9/C$7,2)*100</f>
        <v>2</v>
      </c>
      <c r="G9" s="72">
        <f t="shared" si="1"/>
        <v>1</v>
      </c>
      <c r="H9" s="21"/>
    </row>
    <row r="10" spans="1:8" ht="23.25" customHeight="1">
      <c r="A10" s="21"/>
      <c r="B10" s="71" t="s">
        <v>75</v>
      </c>
      <c r="C10" s="72">
        <f>'県外ﾌﾞﾛｯｸ別移動'!$H$6</f>
        <v>70</v>
      </c>
      <c r="D10" s="72">
        <f>'県外ﾌﾞﾛｯｸ別移動'!$R$6</f>
        <v>70</v>
      </c>
      <c r="E10" s="72">
        <f t="shared" si="0"/>
        <v>0</v>
      </c>
      <c r="F10" s="72">
        <f t="shared" si="1"/>
        <v>5</v>
      </c>
      <c r="G10" s="72">
        <f t="shared" si="1"/>
        <v>5</v>
      </c>
      <c r="H10" s="21"/>
    </row>
    <row r="11" spans="1:8" ht="23.25" customHeight="1">
      <c r="A11" s="21"/>
      <c r="B11" s="71" t="s">
        <v>76</v>
      </c>
      <c r="C11" s="72">
        <f>'県外ﾌﾞﾛｯｸ別移動'!$G$6</f>
        <v>177</v>
      </c>
      <c r="D11" s="72">
        <f>'県外ﾌﾞﾛｯｸ別移動'!$Q$6</f>
        <v>143</v>
      </c>
      <c r="E11" s="72">
        <f t="shared" si="0"/>
        <v>34</v>
      </c>
      <c r="F11" s="72">
        <f t="shared" si="1"/>
        <v>12</v>
      </c>
      <c r="G11" s="72">
        <f t="shared" si="1"/>
        <v>10</v>
      </c>
      <c r="H11" s="21"/>
    </row>
    <row r="12" spans="1:8" ht="23.25" customHeight="1">
      <c r="A12" s="21"/>
      <c r="B12" s="71" t="s">
        <v>77</v>
      </c>
      <c r="C12" s="72">
        <f>'県外ﾌﾞﾛｯｸ別移動'!$F$6</f>
        <v>113</v>
      </c>
      <c r="D12" s="72">
        <f>'県外ﾌﾞﾛｯｸ別移動'!$P$6</f>
        <v>70</v>
      </c>
      <c r="E12" s="72">
        <f t="shared" si="0"/>
        <v>43</v>
      </c>
      <c r="F12" s="72">
        <f t="shared" si="1"/>
        <v>8</v>
      </c>
      <c r="G12" s="72">
        <f t="shared" si="1"/>
        <v>5</v>
      </c>
      <c r="H12" s="21"/>
    </row>
    <row r="13" spans="1:8" ht="23.25" customHeight="1">
      <c r="A13" s="21"/>
      <c r="B13" s="71" t="s">
        <v>78</v>
      </c>
      <c r="C13" s="72">
        <f>'県外ﾌﾞﾛｯｸ別移動'!$E$6</f>
        <v>218</v>
      </c>
      <c r="D13" s="72">
        <f>'県外ﾌﾞﾛｯｸ別移動'!$O$6</f>
        <v>248</v>
      </c>
      <c r="E13" s="72">
        <f t="shared" si="0"/>
        <v>-30</v>
      </c>
      <c r="F13" s="72">
        <f t="shared" si="1"/>
        <v>15</v>
      </c>
      <c r="G13" s="72">
        <f t="shared" si="1"/>
        <v>18</v>
      </c>
      <c r="H13" s="21"/>
    </row>
    <row r="14" spans="1:8" ht="23.25" customHeight="1">
      <c r="A14" s="21"/>
      <c r="B14" s="71" t="s">
        <v>79</v>
      </c>
      <c r="C14" s="72">
        <f>'県外ﾌﾞﾛｯｸ別移動'!$D$6</f>
        <v>17</v>
      </c>
      <c r="D14" s="72">
        <f>'県外ﾌﾞﾛｯｸ別移動'!$N$6</f>
        <v>10</v>
      </c>
      <c r="E14" s="72">
        <f t="shared" si="0"/>
        <v>7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80</v>
      </c>
      <c r="C15" s="72">
        <f>'県外ﾌﾞﾛｯｸ別移動'!$C$6</f>
        <v>10</v>
      </c>
      <c r="D15" s="72">
        <f>'県外ﾌﾞﾛｯｸ別移動'!$M$6</f>
        <v>17</v>
      </c>
      <c r="E15" s="72">
        <f t="shared" si="0"/>
        <v>-7</v>
      </c>
      <c r="F15" s="72">
        <f t="shared" si="1"/>
        <v>1</v>
      </c>
      <c r="G15" s="72">
        <f t="shared" si="1"/>
        <v>1</v>
      </c>
      <c r="H15" s="21"/>
    </row>
    <row r="16" spans="1:8" ht="23.25" customHeight="1">
      <c r="A16" s="21"/>
      <c r="B16" s="71" t="s">
        <v>81</v>
      </c>
      <c r="C16" s="72">
        <f>'県外ﾌﾞﾛｯｸ別移動'!$K$6</f>
        <v>130</v>
      </c>
      <c r="D16" s="72">
        <f>'県外ﾌﾞﾛｯｸ別移動'!$U$6</f>
        <v>128</v>
      </c>
      <c r="E16" s="72">
        <f t="shared" si="0"/>
        <v>2</v>
      </c>
      <c r="F16" s="72">
        <f t="shared" si="1"/>
        <v>9</v>
      </c>
      <c r="G16" s="72">
        <f t="shared" si="1"/>
        <v>9</v>
      </c>
      <c r="H16" s="21"/>
    </row>
    <row r="17" spans="1:8" ht="16.5" customHeight="1">
      <c r="A17" s="21"/>
      <c r="B17" s="73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S19" sqref="S19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5" customWidth="1"/>
    <col min="17" max="16384" width="9.00390625" style="74" customWidth="1"/>
  </cols>
  <sheetData>
    <row r="1" spans="15:16" ht="11.25" customHeight="1">
      <c r="O1" s="194" t="s">
        <v>83</v>
      </c>
      <c r="P1" s="194"/>
    </row>
    <row r="2" spans="1:21" ht="18.75" customHeight="1">
      <c r="A2" s="195" t="s">
        <v>84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96" t="s">
        <v>85</v>
      </c>
      <c r="P3" s="196"/>
      <c r="Q3" s="77"/>
      <c r="R3" s="78"/>
      <c r="S3" s="78"/>
      <c r="T3" s="78"/>
    </row>
    <row r="4" spans="1:16" ht="13.5" customHeight="1">
      <c r="A4" s="197" t="s">
        <v>39</v>
      </c>
      <c r="B4" s="200" t="s">
        <v>86</v>
      </c>
      <c r="C4" s="185" t="s">
        <v>87</v>
      </c>
      <c r="D4" s="183"/>
      <c r="E4" s="183"/>
      <c r="F4" s="183"/>
      <c r="G4" s="183"/>
      <c r="H4" s="183"/>
      <c r="I4" s="183" t="s">
        <v>88</v>
      </c>
      <c r="J4" s="183"/>
      <c r="K4" s="183"/>
      <c r="L4" s="183"/>
      <c r="M4" s="183"/>
      <c r="N4" s="184"/>
      <c r="O4" s="185" t="s">
        <v>89</v>
      </c>
      <c r="P4" s="186"/>
    </row>
    <row r="5" spans="1:16" ht="13.5" customHeight="1">
      <c r="A5" s="198"/>
      <c r="B5" s="201"/>
      <c r="C5" s="187" t="s">
        <v>90</v>
      </c>
      <c r="D5" s="188"/>
      <c r="E5" s="189"/>
      <c r="F5" s="187" t="s">
        <v>91</v>
      </c>
      <c r="G5" s="188"/>
      <c r="H5" s="189"/>
      <c r="I5" s="187" t="s">
        <v>90</v>
      </c>
      <c r="J5" s="188"/>
      <c r="K5" s="189"/>
      <c r="L5" s="187" t="s">
        <v>91</v>
      </c>
      <c r="M5" s="188"/>
      <c r="N5" s="189"/>
      <c r="O5" s="190" t="s">
        <v>90</v>
      </c>
      <c r="P5" s="192" t="s">
        <v>91</v>
      </c>
    </row>
    <row r="6" spans="1:16" ht="13.5">
      <c r="A6" s="199"/>
      <c r="B6" s="202"/>
      <c r="C6" s="79" t="s">
        <v>92</v>
      </c>
      <c r="D6" s="80" t="s">
        <v>93</v>
      </c>
      <c r="E6" s="81" t="s">
        <v>94</v>
      </c>
      <c r="F6" s="79" t="s">
        <v>92</v>
      </c>
      <c r="G6" s="80" t="s">
        <v>93</v>
      </c>
      <c r="H6" s="81" t="s">
        <v>94</v>
      </c>
      <c r="I6" s="79" t="s">
        <v>92</v>
      </c>
      <c r="J6" s="80" t="s">
        <v>93</v>
      </c>
      <c r="K6" s="81" t="s">
        <v>94</v>
      </c>
      <c r="L6" s="79" t="s">
        <v>92</v>
      </c>
      <c r="M6" s="80" t="s">
        <v>93</v>
      </c>
      <c r="N6" s="81" t="s">
        <v>94</v>
      </c>
      <c r="O6" s="191"/>
      <c r="P6" s="193"/>
    </row>
    <row r="7" spans="1:19" ht="18.75" customHeight="1">
      <c r="A7" s="82" t="s">
        <v>50</v>
      </c>
      <c r="B7" s="83">
        <v>5013</v>
      </c>
      <c r="C7" s="84">
        <v>1052</v>
      </c>
      <c r="D7" s="85">
        <v>520</v>
      </c>
      <c r="E7" s="86">
        <v>532</v>
      </c>
      <c r="F7" s="84">
        <v>1052</v>
      </c>
      <c r="G7" s="85">
        <v>520</v>
      </c>
      <c r="H7" s="86">
        <v>532</v>
      </c>
      <c r="I7" s="84">
        <v>1444</v>
      </c>
      <c r="J7" s="85">
        <v>781</v>
      </c>
      <c r="K7" s="86">
        <v>663</v>
      </c>
      <c r="L7" s="84">
        <v>1364</v>
      </c>
      <c r="M7" s="85">
        <v>723</v>
      </c>
      <c r="N7" s="86">
        <v>641</v>
      </c>
      <c r="O7" s="87">
        <v>54</v>
      </c>
      <c r="P7" s="88">
        <v>47</v>
      </c>
      <c r="R7" s="89"/>
      <c r="S7" s="89"/>
    </row>
    <row r="8" spans="1:18" ht="18.75" customHeight="1">
      <c r="A8" s="82" t="s">
        <v>51</v>
      </c>
      <c r="B8" s="83">
        <v>4742</v>
      </c>
      <c r="C8" s="84">
        <v>973</v>
      </c>
      <c r="D8" s="85">
        <v>480</v>
      </c>
      <c r="E8" s="86">
        <v>493</v>
      </c>
      <c r="F8" s="84">
        <v>978</v>
      </c>
      <c r="G8" s="85">
        <v>483</v>
      </c>
      <c r="H8" s="86">
        <v>495</v>
      </c>
      <c r="I8" s="84">
        <v>1381</v>
      </c>
      <c r="J8" s="85">
        <v>752</v>
      </c>
      <c r="K8" s="86">
        <v>629</v>
      </c>
      <c r="L8" s="84">
        <v>1310</v>
      </c>
      <c r="M8" s="85">
        <v>698</v>
      </c>
      <c r="N8" s="86">
        <v>612</v>
      </c>
      <c r="O8" s="87">
        <v>53</v>
      </c>
      <c r="P8" s="88">
        <v>47</v>
      </c>
      <c r="R8" s="89"/>
    </row>
    <row r="9" spans="1:16" ht="18.75" customHeight="1">
      <c r="A9" s="82" t="s">
        <v>52</v>
      </c>
      <c r="B9" s="83">
        <v>271</v>
      </c>
      <c r="C9" s="84">
        <v>79</v>
      </c>
      <c r="D9" s="85">
        <v>40</v>
      </c>
      <c r="E9" s="86">
        <v>39</v>
      </c>
      <c r="F9" s="84">
        <v>74</v>
      </c>
      <c r="G9" s="85">
        <v>37</v>
      </c>
      <c r="H9" s="86">
        <v>37</v>
      </c>
      <c r="I9" s="84">
        <v>63</v>
      </c>
      <c r="J9" s="85">
        <v>29</v>
      </c>
      <c r="K9" s="86">
        <v>34</v>
      </c>
      <c r="L9" s="84">
        <v>54</v>
      </c>
      <c r="M9" s="85">
        <v>25</v>
      </c>
      <c r="N9" s="86">
        <v>29</v>
      </c>
      <c r="O9" s="87">
        <v>1</v>
      </c>
      <c r="P9" s="88">
        <v>0</v>
      </c>
    </row>
    <row r="10" spans="1:16" ht="18.75" customHeight="1">
      <c r="A10" s="90" t="s">
        <v>27</v>
      </c>
      <c r="B10" s="91">
        <v>1875</v>
      </c>
      <c r="C10" s="92">
        <v>377</v>
      </c>
      <c r="D10" s="93">
        <v>175</v>
      </c>
      <c r="E10" s="94">
        <v>202</v>
      </c>
      <c r="F10" s="92">
        <v>287</v>
      </c>
      <c r="G10" s="93">
        <v>143</v>
      </c>
      <c r="H10" s="94">
        <v>144</v>
      </c>
      <c r="I10" s="92">
        <v>607</v>
      </c>
      <c r="J10" s="93">
        <v>361</v>
      </c>
      <c r="K10" s="94">
        <v>246</v>
      </c>
      <c r="L10" s="92">
        <v>553</v>
      </c>
      <c r="M10" s="93">
        <v>310</v>
      </c>
      <c r="N10" s="94">
        <v>243</v>
      </c>
      <c r="O10" s="95">
        <v>33</v>
      </c>
      <c r="P10" s="96">
        <v>18</v>
      </c>
    </row>
    <row r="11" spans="1:16" ht="18.75" customHeight="1">
      <c r="A11" s="90" t="s">
        <v>30</v>
      </c>
      <c r="B11" s="91">
        <v>603</v>
      </c>
      <c r="C11" s="92">
        <v>124</v>
      </c>
      <c r="D11" s="93">
        <v>71</v>
      </c>
      <c r="E11" s="94">
        <v>53</v>
      </c>
      <c r="F11" s="92">
        <v>156</v>
      </c>
      <c r="G11" s="93">
        <v>70</v>
      </c>
      <c r="H11" s="94">
        <v>86</v>
      </c>
      <c r="I11" s="92">
        <v>144</v>
      </c>
      <c r="J11" s="93">
        <v>78</v>
      </c>
      <c r="K11" s="94">
        <v>66</v>
      </c>
      <c r="L11" s="92">
        <v>164</v>
      </c>
      <c r="M11" s="93">
        <v>77</v>
      </c>
      <c r="N11" s="94">
        <v>87</v>
      </c>
      <c r="O11" s="95">
        <v>13</v>
      </c>
      <c r="P11" s="96">
        <v>2</v>
      </c>
    </row>
    <row r="12" spans="1:16" ht="18.75" customHeight="1">
      <c r="A12" s="90" t="s">
        <v>53</v>
      </c>
      <c r="B12" s="91">
        <v>490</v>
      </c>
      <c r="C12" s="92">
        <v>71</v>
      </c>
      <c r="D12" s="93">
        <v>40</v>
      </c>
      <c r="E12" s="94">
        <v>31</v>
      </c>
      <c r="F12" s="92">
        <v>74</v>
      </c>
      <c r="G12" s="93">
        <v>39</v>
      </c>
      <c r="H12" s="94">
        <v>35</v>
      </c>
      <c r="I12" s="92">
        <v>176</v>
      </c>
      <c r="J12" s="93">
        <v>94</v>
      </c>
      <c r="K12" s="94">
        <v>82</v>
      </c>
      <c r="L12" s="92">
        <v>167</v>
      </c>
      <c r="M12" s="93">
        <v>93</v>
      </c>
      <c r="N12" s="94">
        <v>74</v>
      </c>
      <c r="O12" s="95">
        <v>2</v>
      </c>
      <c r="P12" s="96">
        <v>0</v>
      </c>
    </row>
    <row r="13" spans="1:16" ht="18.75" customHeight="1">
      <c r="A13" s="90" t="s">
        <v>35</v>
      </c>
      <c r="B13" s="91">
        <v>303</v>
      </c>
      <c r="C13" s="92">
        <v>28</v>
      </c>
      <c r="D13" s="93">
        <v>14</v>
      </c>
      <c r="E13" s="94">
        <v>14</v>
      </c>
      <c r="F13" s="92">
        <v>39</v>
      </c>
      <c r="G13" s="93">
        <v>22</v>
      </c>
      <c r="H13" s="94">
        <v>17</v>
      </c>
      <c r="I13" s="92">
        <v>105</v>
      </c>
      <c r="J13" s="93">
        <v>50</v>
      </c>
      <c r="K13" s="94">
        <v>55</v>
      </c>
      <c r="L13" s="92">
        <v>122</v>
      </c>
      <c r="M13" s="93">
        <v>51</v>
      </c>
      <c r="N13" s="94">
        <v>71</v>
      </c>
      <c r="O13" s="95">
        <v>4</v>
      </c>
      <c r="P13" s="96">
        <v>5</v>
      </c>
    </row>
    <row r="14" spans="1:16" ht="18.75" customHeight="1">
      <c r="A14" s="90" t="s">
        <v>28</v>
      </c>
      <c r="B14" s="91">
        <v>215</v>
      </c>
      <c r="C14" s="92">
        <v>41</v>
      </c>
      <c r="D14" s="93">
        <v>25</v>
      </c>
      <c r="E14" s="94">
        <v>16</v>
      </c>
      <c r="F14" s="92">
        <v>53</v>
      </c>
      <c r="G14" s="93">
        <v>25</v>
      </c>
      <c r="H14" s="94">
        <v>28</v>
      </c>
      <c r="I14" s="92">
        <v>61</v>
      </c>
      <c r="J14" s="93">
        <v>34</v>
      </c>
      <c r="K14" s="94">
        <v>27</v>
      </c>
      <c r="L14" s="92">
        <v>60</v>
      </c>
      <c r="M14" s="93">
        <v>31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54</v>
      </c>
      <c r="B15" s="91">
        <v>153</v>
      </c>
      <c r="C15" s="92">
        <v>48</v>
      </c>
      <c r="D15" s="93">
        <v>23</v>
      </c>
      <c r="E15" s="94">
        <v>25</v>
      </c>
      <c r="F15" s="92">
        <v>54</v>
      </c>
      <c r="G15" s="93">
        <v>22</v>
      </c>
      <c r="H15" s="94">
        <v>32</v>
      </c>
      <c r="I15" s="92">
        <v>23</v>
      </c>
      <c r="J15" s="93">
        <v>15</v>
      </c>
      <c r="K15" s="94">
        <v>8</v>
      </c>
      <c r="L15" s="92">
        <v>28</v>
      </c>
      <c r="M15" s="93">
        <v>18</v>
      </c>
      <c r="N15" s="94">
        <v>10</v>
      </c>
      <c r="O15" s="95">
        <v>0</v>
      </c>
      <c r="P15" s="96">
        <v>0</v>
      </c>
    </row>
    <row r="16" spans="1:16" ht="18.75" customHeight="1">
      <c r="A16" s="90" t="s">
        <v>34</v>
      </c>
      <c r="B16" s="91">
        <v>49</v>
      </c>
      <c r="C16" s="92">
        <v>9</v>
      </c>
      <c r="D16" s="93">
        <v>5</v>
      </c>
      <c r="E16" s="94">
        <v>4</v>
      </c>
      <c r="F16" s="92">
        <v>25</v>
      </c>
      <c r="G16" s="93">
        <v>14</v>
      </c>
      <c r="H16" s="94">
        <v>11</v>
      </c>
      <c r="I16" s="92">
        <v>3</v>
      </c>
      <c r="J16" s="93">
        <v>2</v>
      </c>
      <c r="K16" s="94">
        <v>1</v>
      </c>
      <c r="L16" s="92">
        <v>12</v>
      </c>
      <c r="M16" s="93">
        <v>8</v>
      </c>
      <c r="N16" s="94">
        <v>4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114</v>
      </c>
      <c r="C17" s="92">
        <v>25</v>
      </c>
      <c r="D17" s="93">
        <v>8</v>
      </c>
      <c r="E17" s="94">
        <v>17</v>
      </c>
      <c r="F17" s="97">
        <v>29</v>
      </c>
      <c r="G17" s="93">
        <v>20</v>
      </c>
      <c r="H17" s="94">
        <v>9</v>
      </c>
      <c r="I17" s="92">
        <v>33</v>
      </c>
      <c r="J17" s="93">
        <v>11</v>
      </c>
      <c r="K17" s="94">
        <v>22</v>
      </c>
      <c r="L17" s="92">
        <v>22</v>
      </c>
      <c r="M17" s="93">
        <v>11</v>
      </c>
      <c r="N17" s="94">
        <v>11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130</v>
      </c>
      <c r="C18" s="92">
        <v>24</v>
      </c>
      <c r="D18" s="93">
        <v>11</v>
      </c>
      <c r="E18" s="94">
        <v>13</v>
      </c>
      <c r="F18" s="92">
        <v>29</v>
      </c>
      <c r="G18" s="93">
        <v>12</v>
      </c>
      <c r="H18" s="94">
        <v>17</v>
      </c>
      <c r="I18" s="92">
        <v>38</v>
      </c>
      <c r="J18" s="93">
        <v>16</v>
      </c>
      <c r="K18" s="94">
        <v>22</v>
      </c>
      <c r="L18" s="92">
        <v>26</v>
      </c>
      <c r="M18" s="93">
        <v>8</v>
      </c>
      <c r="N18" s="94">
        <v>18</v>
      </c>
      <c r="O18" s="95">
        <v>0</v>
      </c>
      <c r="P18" s="96">
        <v>13</v>
      </c>
    </row>
    <row r="19" spans="1:16" ht="18.75" customHeight="1">
      <c r="A19" s="90" t="s">
        <v>57</v>
      </c>
      <c r="B19" s="91">
        <v>137</v>
      </c>
      <c r="C19" s="92">
        <v>37</v>
      </c>
      <c r="D19" s="93">
        <v>23</v>
      </c>
      <c r="E19" s="94">
        <v>14</v>
      </c>
      <c r="F19" s="92">
        <v>42</v>
      </c>
      <c r="G19" s="93">
        <v>18</v>
      </c>
      <c r="H19" s="94">
        <v>24</v>
      </c>
      <c r="I19" s="92">
        <v>38</v>
      </c>
      <c r="J19" s="93">
        <v>22</v>
      </c>
      <c r="K19" s="94">
        <v>16</v>
      </c>
      <c r="L19" s="92">
        <v>20</v>
      </c>
      <c r="M19" s="93">
        <v>14</v>
      </c>
      <c r="N19" s="94">
        <v>6</v>
      </c>
      <c r="O19" s="95">
        <v>0</v>
      </c>
      <c r="P19" s="96">
        <v>0</v>
      </c>
    </row>
    <row r="20" spans="1:16" ht="18.75" customHeight="1">
      <c r="A20" s="90" t="s">
        <v>58</v>
      </c>
      <c r="B20" s="91">
        <v>209</v>
      </c>
      <c r="C20" s="92">
        <v>63</v>
      </c>
      <c r="D20" s="93">
        <v>31</v>
      </c>
      <c r="E20" s="94">
        <v>32</v>
      </c>
      <c r="F20" s="92">
        <v>44</v>
      </c>
      <c r="G20" s="93">
        <v>24</v>
      </c>
      <c r="H20" s="94">
        <v>20</v>
      </c>
      <c r="I20" s="92">
        <v>42</v>
      </c>
      <c r="J20" s="93">
        <v>23</v>
      </c>
      <c r="K20" s="94">
        <v>19</v>
      </c>
      <c r="L20" s="92">
        <v>60</v>
      </c>
      <c r="M20" s="93">
        <v>31</v>
      </c>
      <c r="N20" s="94">
        <v>29</v>
      </c>
      <c r="O20" s="95">
        <v>0</v>
      </c>
      <c r="P20" s="96">
        <v>0</v>
      </c>
    </row>
    <row r="21" spans="1:16" ht="18.75" customHeight="1">
      <c r="A21" s="90" t="s">
        <v>59</v>
      </c>
      <c r="B21" s="91">
        <v>119</v>
      </c>
      <c r="C21" s="92">
        <v>40</v>
      </c>
      <c r="D21" s="93">
        <v>18</v>
      </c>
      <c r="E21" s="94">
        <v>22</v>
      </c>
      <c r="F21" s="92">
        <v>41</v>
      </c>
      <c r="G21" s="93">
        <v>22</v>
      </c>
      <c r="H21" s="94">
        <v>19</v>
      </c>
      <c r="I21" s="92">
        <v>25</v>
      </c>
      <c r="J21" s="93">
        <v>5</v>
      </c>
      <c r="K21" s="94">
        <v>20</v>
      </c>
      <c r="L21" s="92">
        <v>12</v>
      </c>
      <c r="M21" s="93">
        <v>5</v>
      </c>
      <c r="N21" s="94">
        <v>7</v>
      </c>
      <c r="O21" s="95">
        <v>1</v>
      </c>
      <c r="P21" s="96">
        <v>0</v>
      </c>
    </row>
    <row r="22" spans="1:16" ht="18.75" customHeight="1">
      <c r="A22" s="90" t="s">
        <v>31</v>
      </c>
      <c r="B22" s="91">
        <v>205</v>
      </c>
      <c r="C22" s="92">
        <v>59</v>
      </c>
      <c r="D22" s="93">
        <v>24</v>
      </c>
      <c r="E22" s="94">
        <v>35</v>
      </c>
      <c r="F22" s="92">
        <v>58</v>
      </c>
      <c r="G22" s="93">
        <v>25</v>
      </c>
      <c r="H22" s="94">
        <v>33</v>
      </c>
      <c r="I22" s="92">
        <v>56</v>
      </c>
      <c r="J22" s="93">
        <v>27</v>
      </c>
      <c r="K22" s="94">
        <v>29</v>
      </c>
      <c r="L22" s="92">
        <v>28</v>
      </c>
      <c r="M22" s="93">
        <v>13</v>
      </c>
      <c r="N22" s="94">
        <v>15</v>
      </c>
      <c r="O22" s="95">
        <v>0</v>
      </c>
      <c r="P22" s="96">
        <v>4</v>
      </c>
    </row>
    <row r="23" spans="1:16" ht="18.75" customHeight="1">
      <c r="A23" s="90" t="s">
        <v>32</v>
      </c>
      <c r="B23" s="91">
        <v>140</v>
      </c>
      <c r="C23" s="92">
        <v>27</v>
      </c>
      <c r="D23" s="93">
        <v>12</v>
      </c>
      <c r="E23" s="94">
        <v>15</v>
      </c>
      <c r="F23" s="92">
        <v>47</v>
      </c>
      <c r="G23" s="93">
        <v>27</v>
      </c>
      <c r="H23" s="94">
        <v>20</v>
      </c>
      <c r="I23" s="92">
        <v>30</v>
      </c>
      <c r="J23" s="93">
        <v>14</v>
      </c>
      <c r="K23" s="94">
        <v>16</v>
      </c>
      <c r="L23" s="92">
        <v>36</v>
      </c>
      <c r="M23" s="93">
        <v>28</v>
      </c>
      <c r="N23" s="94">
        <v>8</v>
      </c>
      <c r="O23" s="95">
        <v>0</v>
      </c>
      <c r="P23" s="96">
        <v>0</v>
      </c>
    </row>
    <row r="24" spans="1:16" ht="18.75" customHeight="1">
      <c r="A24" s="82" t="s">
        <v>60</v>
      </c>
      <c r="B24" s="83">
        <v>2</v>
      </c>
      <c r="C24" s="84">
        <v>0</v>
      </c>
      <c r="D24" s="85">
        <v>0</v>
      </c>
      <c r="E24" s="86">
        <v>0</v>
      </c>
      <c r="F24" s="84">
        <v>1</v>
      </c>
      <c r="G24" s="85">
        <v>1</v>
      </c>
      <c r="H24" s="86">
        <v>0</v>
      </c>
      <c r="I24" s="84">
        <v>0</v>
      </c>
      <c r="J24" s="85">
        <v>0</v>
      </c>
      <c r="K24" s="86">
        <v>0</v>
      </c>
      <c r="L24" s="84">
        <v>1</v>
      </c>
      <c r="M24" s="85">
        <v>0</v>
      </c>
      <c r="N24" s="86">
        <v>1</v>
      </c>
      <c r="O24" s="87">
        <v>0</v>
      </c>
      <c r="P24" s="88">
        <v>0</v>
      </c>
    </row>
    <row r="25" spans="1:16" ht="18.75" customHeight="1">
      <c r="A25" s="90" t="s">
        <v>61</v>
      </c>
      <c r="B25" s="91">
        <v>2</v>
      </c>
      <c r="C25" s="92">
        <v>0</v>
      </c>
      <c r="D25" s="93">
        <v>0</v>
      </c>
      <c r="E25" s="94">
        <v>0</v>
      </c>
      <c r="F25" s="92">
        <v>1</v>
      </c>
      <c r="G25" s="93">
        <v>1</v>
      </c>
      <c r="H25" s="94">
        <v>0</v>
      </c>
      <c r="I25" s="92">
        <v>0</v>
      </c>
      <c r="J25" s="93">
        <v>0</v>
      </c>
      <c r="K25" s="94">
        <v>0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2" t="s">
        <v>62</v>
      </c>
      <c r="B26" s="83">
        <v>160</v>
      </c>
      <c r="C26" s="84">
        <v>50</v>
      </c>
      <c r="D26" s="85">
        <v>24</v>
      </c>
      <c r="E26" s="86">
        <v>26</v>
      </c>
      <c r="F26" s="84">
        <v>48</v>
      </c>
      <c r="G26" s="85">
        <v>23</v>
      </c>
      <c r="H26" s="86">
        <v>25</v>
      </c>
      <c r="I26" s="84">
        <v>38</v>
      </c>
      <c r="J26" s="85">
        <v>18</v>
      </c>
      <c r="K26" s="86">
        <v>20</v>
      </c>
      <c r="L26" s="84">
        <v>24</v>
      </c>
      <c r="M26" s="85">
        <v>12</v>
      </c>
      <c r="N26" s="86">
        <v>12</v>
      </c>
      <c r="O26" s="87">
        <v>0</v>
      </c>
      <c r="P26" s="88">
        <v>0</v>
      </c>
    </row>
    <row r="27" spans="1:16" ht="18.75" customHeight="1">
      <c r="A27" s="90" t="s">
        <v>29</v>
      </c>
      <c r="B27" s="91">
        <v>160</v>
      </c>
      <c r="C27" s="92">
        <v>50</v>
      </c>
      <c r="D27" s="93">
        <v>24</v>
      </c>
      <c r="E27" s="94">
        <v>26</v>
      </c>
      <c r="F27" s="92">
        <v>48</v>
      </c>
      <c r="G27" s="93">
        <v>23</v>
      </c>
      <c r="H27" s="94">
        <v>25</v>
      </c>
      <c r="I27" s="92">
        <v>38</v>
      </c>
      <c r="J27" s="93">
        <v>18</v>
      </c>
      <c r="K27" s="94">
        <v>20</v>
      </c>
      <c r="L27" s="92">
        <v>24</v>
      </c>
      <c r="M27" s="93">
        <v>12</v>
      </c>
      <c r="N27" s="94">
        <v>12</v>
      </c>
      <c r="O27" s="95">
        <v>0</v>
      </c>
      <c r="P27" s="96">
        <v>0</v>
      </c>
    </row>
    <row r="28" spans="1:16" ht="18.75" customHeight="1">
      <c r="A28" s="82" t="s">
        <v>63</v>
      </c>
      <c r="B28" s="83">
        <v>109</v>
      </c>
      <c r="C28" s="84">
        <v>29</v>
      </c>
      <c r="D28" s="85">
        <v>16</v>
      </c>
      <c r="E28" s="86">
        <v>13</v>
      </c>
      <c r="F28" s="84">
        <v>25</v>
      </c>
      <c r="G28" s="85">
        <v>13</v>
      </c>
      <c r="H28" s="86">
        <v>12</v>
      </c>
      <c r="I28" s="84">
        <v>25</v>
      </c>
      <c r="J28" s="85">
        <v>11</v>
      </c>
      <c r="K28" s="86">
        <v>14</v>
      </c>
      <c r="L28" s="84">
        <v>29</v>
      </c>
      <c r="M28" s="85">
        <v>13</v>
      </c>
      <c r="N28" s="86">
        <v>16</v>
      </c>
      <c r="O28" s="87">
        <v>1</v>
      </c>
      <c r="P28" s="88">
        <v>0</v>
      </c>
    </row>
    <row r="29" spans="1:16" ht="18.75" customHeight="1">
      <c r="A29" s="90" t="s">
        <v>33</v>
      </c>
      <c r="B29" s="91">
        <v>42</v>
      </c>
      <c r="C29" s="92">
        <v>13</v>
      </c>
      <c r="D29" s="93">
        <v>7</v>
      </c>
      <c r="E29" s="94">
        <v>6</v>
      </c>
      <c r="F29" s="92">
        <v>10</v>
      </c>
      <c r="G29" s="93">
        <v>4</v>
      </c>
      <c r="H29" s="94">
        <v>6</v>
      </c>
      <c r="I29" s="92">
        <v>13</v>
      </c>
      <c r="J29" s="93">
        <v>6</v>
      </c>
      <c r="K29" s="94">
        <v>7</v>
      </c>
      <c r="L29" s="92">
        <v>6</v>
      </c>
      <c r="M29" s="93">
        <v>2</v>
      </c>
      <c r="N29" s="94">
        <v>4</v>
      </c>
      <c r="O29" s="95">
        <v>0</v>
      </c>
      <c r="P29" s="96">
        <v>0</v>
      </c>
    </row>
    <row r="30" spans="1:16" ht="18.75" customHeight="1" thickBot="1">
      <c r="A30" s="98" t="s">
        <v>64</v>
      </c>
      <c r="B30" s="99">
        <v>67</v>
      </c>
      <c r="C30" s="100">
        <v>16</v>
      </c>
      <c r="D30" s="101">
        <v>9</v>
      </c>
      <c r="E30" s="102">
        <v>7</v>
      </c>
      <c r="F30" s="100">
        <v>15</v>
      </c>
      <c r="G30" s="101">
        <v>9</v>
      </c>
      <c r="H30" s="102">
        <v>6</v>
      </c>
      <c r="I30" s="100">
        <v>12</v>
      </c>
      <c r="J30" s="101">
        <v>5</v>
      </c>
      <c r="K30" s="102">
        <v>7</v>
      </c>
      <c r="L30" s="100">
        <v>23</v>
      </c>
      <c r="M30" s="101">
        <v>11</v>
      </c>
      <c r="N30" s="102">
        <v>12</v>
      </c>
      <c r="O30" s="103">
        <v>1</v>
      </c>
      <c r="P30" s="104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203" t="s">
        <v>95</v>
      </c>
      <c r="T1" s="203"/>
    </row>
    <row r="2" spans="1:21" ht="18.75" customHeight="1">
      <c r="A2" s="204" t="s">
        <v>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/>
    </row>
    <row r="3" spans="2:20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5" t="s">
        <v>97</v>
      </c>
      <c r="S3" s="205"/>
      <c r="T3" s="205"/>
    </row>
    <row r="4" spans="1:20" s="114" customFormat="1" ht="27.75" customHeight="1">
      <c r="A4" s="109" t="s">
        <v>98</v>
      </c>
      <c r="B4" s="110" t="s">
        <v>99</v>
      </c>
      <c r="C4" s="111" t="s">
        <v>100</v>
      </c>
      <c r="D4" s="111" t="s">
        <v>101</v>
      </c>
      <c r="E4" s="111" t="s">
        <v>102</v>
      </c>
      <c r="F4" s="111" t="s">
        <v>103</v>
      </c>
      <c r="G4" s="111" t="s">
        <v>104</v>
      </c>
      <c r="H4" s="111" t="s">
        <v>105</v>
      </c>
      <c r="I4" s="111" t="s">
        <v>106</v>
      </c>
      <c r="J4" s="111" t="s">
        <v>107</v>
      </c>
      <c r="K4" s="111" t="s">
        <v>108</v>
      </c>
      <c r="L4" s="111" t="s">
        <v>109</v>
      </c>
      <c r="M4" s="111" t="s">
        <v>110</v>
      </c>
      <c r="N4" s="111" t="s">
        <v>111</v>
      </c>
      <c r="O4" s="111" t="s">
        <v>112</v>
      </c>
      <c r="P4" s="111" t="s">
        <v>113</v>
      </c>
      <c r="Q4" s="111" t="s">
        <v>114</v>
      </c>
      <c r="R4" s="111" t="s">
        <v>115</v>
      </c>
      <c r="S4" s="112" t="s">
        <v>116</v>
      </c>
      <c r="T4" s="113" t="s">
        <v>117</v>
      </c>
    </row>
    <row r="5" spans="1:20" ht="24" customHeight="1">
      <c r="A5" s="115" t="s">
        <v>27</v>
      </c>
      <c r="B5" s="116" t="s">
        <v>118</v>
      </c>
      <c r="C5" s="117">
        <v>89</v>
      </c>
      <c r="D5" s="117">
        <v>25</v>
      </c>
      <c r="E5" s="117">
        <v>25</v>
      </c>
      <c r="F5" s="117">
        <v>44</v>
      </c>
      <c r="G5" s="117">
        <v>39</v>
      </c>
      <c r="H5" s="117">
        <v>10</v>
      </c>
      <c r="I5" s="117">
        <v>18</v>
      </c>
      <c r="J5" s="117">
        <v>4</v>
      </c>
      <c r="K5" s="117">
        <v>12</v>
      </c>
      <c r="L5" s="117">
        <v>7</v>
      </c>
      <c r="M5" s="117">
        <v>24</v>
      </c>
      <c r="N5" s="117">
        <v>47</v>
      </c>
      <c r="O5" s="117">
        <v>13</v>
      </c>
      <c r="P5" s="117">
        <v>1</v>
      </c>
      <c r="Q5" s="117">
        <v>9</v>
      </c>
      <c r="R5" s="117">
        <v>2</v>
      </c>
      <c r="S5" s="118">
        <v>8</v>
      </c>
      <c r="T5" s="119">
        <v>377</v>
      </c>
    </row>
    <row r="6" spans="1:20" ht="24" customHeight="1">
      <c r="A6" s="115" t="s">
        <v>30</v>
      </c>
      <c r="B6" s="120">
        <v>69</v>
      </c>
      <c r="C6" s="121" t="s">
        <v>118</v>
      </c>
      <c r="D6" s="122">
        <v>11</v>
      </c>
      <c r="E6" s="122">
        <v>0</v>
      </c>
      <c r="F6" s="122">
        <v>2</v>
      </c>
      <c r="G6" s="122">
        <v>5</v>
      </c>
      <c r="H6" s="122">
        <v>0</v>
      </c>
      <c r="I6" s="122">
        <v>1</v>
      </c>
      <c r="J6" s="122">
        <v>0</v>
      </c>
      <c r="K6" s="122">
        <v>8</v>
      </c>
      <c r="L6" s="122">
        <v>4</v>
      </c>
      <c r="M6" s="122">
        <v>0</v>
      </c>
      <c r="N6" s="122">
        <v>5</v>
      </c>
      <c r="O6" s="122">
        <v>4</v>
      </c>
      <c r="P6" s="122">
        <v>0</v>
      </c>
      <c r="Q6" s="122">
        <v>14</v>
      </c>
      <c r="R6" s="122">
        <v>1</v>
      </c>
      <c r="S6" s="123">
        <v>0</v>
      </c>
      <c r="T6" s="124">
        <v>124</v>
      </c>
    </row>
    <row r="7" spans="1:20" ht="24" customHeight="1">
      <c r="A7" s="115" t="s">
        <v>53</v>
      </c>
      <c r="B7" s="120">
        <v>34</v>
      </c>
      <c r="C7" s="122">
        <v>2</v>
      </c>
      <c r="D7" s="121" t="s">
        <v>118</v>
      </c>
      <c r="E7" s="122">
        <v>5</v>
      </c>
      <c r="F7" s="122">
        <v>0</v>
      </c>
      <c r="G7" s="122">
        <v>1</v>
      </c>
      <c r="H7" s="122">
        <v>1</v>
      </c>
      <c r="I7" s="122">
        <v>0</v>
      </c>
      <c r="J7" s="122">
        <v>3</v>
      </c>
      <c r="K7" s="122">
        <v>1</v>
      </c>
      <c r="L7" s="122">
        <v>19</v>
      </c>
      <c r="M7" s="122">
        <v>1</v>
      </c>
      <c r="N7" s="122">
        <v>0</v>
      </c>
      <c r="O7" s="122">
        <v>0</v>
      </c>
      <c r="P7" s="122">
        <v>0</v>
      </c>
      <c r="Q7" s="122">
        <v>3</v>
      </c>
      <c r="R7" s="122">
        <v>0</v>
      </c>
      <c r="S7" s="123">
        <v>1</v>
      </c>
      <c r="T7" s="124">
        <v>71</v>
      </c>
    </row>
    <row r="8" spans="1:20" ht="24" customHeight="1">
      <c r="A8" s="115" t="s">
        <v>35</v>
      </c>
      <c r="B8" s="120">
        <v>12</v>
      </c>
      <c r="C8" s="122">
        <v>3</v>
      </c>
      <c r="D8" s="122">
        <v>2</v>
      </c>
      <c r="E8" s="121" t="s">
        <v>118</v>
      </c>
      <c r="F8" s="122">
        <v>0</v>
      </c>
      <c r="G8" s="122">
        <v>0</v>
      </c>
      <c r="H8" s="122">
        <v>1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1</v>
      </c>
      <c r="O8" s="122">
        <v>4</v>
      </c>
      <c r="P8" s="122">
        <v>0</v>
      </c>
      <c r="Q8" s="122">
        <v>0</v>
      </c>
      <c r="R8" s="122">
        <v>2</v>
      </c>
      <c r="S8" s="123">
        <v>3</v>
      </c>
      <c r="T8" s="124">
        <v>28</v>
      </c>
    </row>
    <row r="9" spans="1:20" ht="24" customHeight="1">
      <c r="A9" s="115" t="s">
        <v>28</v>
      </c>
      <c r="B9" s="120">
        <v>22</v>
      </c>
      <c r="C9" s="122">
        <v>4</v>
      </c>
      <c r="D9" s="122">
        <v>1</v>
      </c>
      <c r="E9" s="122">
        <v>0</v>
      </c>
      <c r="F9" s="121" t="s">
        <v>118</v>
      </c>
      <c r="G9" s="122">
        <v>5</v>
      </c>
      <c r="H9" s="122">
        <v>1</v>
      </c>
      <c r="I9" s="122">
        <v>1</v>
      </c>
      <c r="J9" s="122">
        <v>0</v>
      </c>
      <c r="K9" s="122">
        <v>1</v>
      </c>
      <c r="L9" s="122">
        <v>0</v>
      </c>
      <c r="M9" s="122">
        <v>5</v>
      </c>
      <c r="N9" s="122">
        <v>1</v>
      </c>
      <c r="O9" s="122">
        <v>0</v>
      </c>
      <c r="P9" s="122">
        <v>0</v>
      </c>
      <c r="Q9" s="122">
        <v>0</v>
      </c>
      <c r="R9" s="122">
        <v>0</v>
      </c>
      <c r="S9" s="123">
        <v>0</v>
      </c>
      <c r="T9" s="124">
        <v>41</v>
      </c>
    </row>
    <row r="10" spans="1:20" ht="24" customHeight="1">
      <c r="A10" s="115" t="s">
        <v>54</v>
      </c>
      <c r="B10" s="120">
        <v>23</v>
      </c>
      <c r="C10" s="122">
        <v>2</v>
      </c>
      <c r="D10" s="122">
        <v>0</v>
      </c>
      <c r="E10" s="122">
        <v>0</v>
      </c>
      <c r="F10" s="122">
        <v>2</v>
      </c>
      <c r="G10" s="121" t="s">
        <v>118</v>
      </c>
      <c r="H10" s="122">
        <v>10</v>
      </c>
      <c r="I10" s="122">
        <v>0</v>
      </c>
      <c r="J10" s="122">
        <v>0</v>
      </c>
      <c r="K10" s="122">
        <v>3</v>
      </c>
      <c r="L10" s="122">
        <v>1</v>
      </c>
      <c r="M10" s="122">
        <v>2</v>
      </c>
      <c r="N10" s="122">
        <v>0</v>
      </c>
      <c r="O10" s="122">
        <v>0</v>
      </c>
      <c r="P10" s="122">
        <v>0</v>
      </c>
      <c r="Q10" s="122">
        <v>5</v>
      </c>
      <c r="R10" s="122">
        <v>0</v>
      </c>
      <c r="S10" s="123">
        <v>0</v>
      </c>
      <c r="T10" s="124">
        <v>48</v>
      </c>
    </row>
    <row r="11" spans="1:20" ht="24" customHeight="1">
      <c r="A11" s="115" t="s">
        <v>34</v>
      </c>
      <c r="B11" s="120">
        <v>7</v>
      </c>
      <c r="C11" s="122">
        <v>0</v>
      </c>
      <c r="D11" s="122">
        <v>0</v>
      </c>
      <c r="E11" s="122">
        <v>0</v>
      </c>
      <c r="F11" s="122">
        <v>1</v>
      </c>
      <c r="G11" s="122">
        <v>0</v>
      </c>
      <c r="H11" s="121" t="s">
        <v>118</v>
      </c>
      <c r="I11" s="122">
        <v>1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3">
        <v>0</v>
      </c>
      <c r="T11" s="124">
        <v>9</v>
      </c>
    </row>
    <row r="12" spans="1:20" ht="24" customHeight="1">
      <c r="A12" s="115" t="s">
        <v>55</v>
      </c>
      <c r="B12" s="120">
        <v>8</v>
      </c>
      <c r="C12" s="122">
        <v>0</v>
      </c>
      <c r="D12" s="122">
        <v>0</v>
      </c>
      <c r="E12" s="122">
        <v>0</v>
      </c>
      <c r="F12" s="122">
        <v>1</v>
      </c>
      <c r="G12" s="122">
        <v>0</v>
      </c>
      <c r="H12" s="122">
        <v>0</v>
      </c>
      <c r="I12" s="121" t="s">
        <v>118</v>
      </c>
      <c r="J12" s="122">
        <v>4</v>
      </c>
      <c r="K12" s="122">
        <v>3</v>
      </c>
      <c r="L12" s="122">
        <v>0</v>
      </c>
      <c r="M12" s="122">
        <v>4</v>
      </c>
      <c r="N12" s="122">
        <v>0</v>
      </c>
      <c r="O12" s="122">
        <v>4</v>
      </c>
      <c r="P12" s="122">
        <v>0</v>
      </c>
      <c r="Q12" s="122">
        <v>0</v>
      </c>
      <c r="R12" s="122">
        <v>0</v>
      </c>
      <c r="S12" s="123">
        <v>1</v>
      </c>
      <c r="T12" s="124">
        <v>25</v>
      </c>
    </row>
    <row r="13" spans="1:20" ht="24" customHeight="1">
      <c r="A13" s="115" t="s">
        <v>56</v>
      </c>
      <c r="B13" s="120">
        <v>4</v>
      </c>
      <c r="C13" s="122">
        <v>2</v>
      </c>
      <c r="D13" s="122">
        <v>2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118</v>
      </c>
      <c r="K13" s="122">
        <v>0</v>
      </c>
      <c r="L13" s="122">
        <v>11</v>
      </c>
      <c r="M13" s="122">
        <v>0</v>
      </c>
      <c r="N13" s="122">
        <v>0</v>
      </c>
      <c r="O13" s="122">
        <v>3</v>
      </c>
      <c r="P13" s="122">
        <v>0</v>
      </c>
      <c r="Q13" s="122">
        <v>1</v>
      </c>
      <c r="R13" s="122">
        <v>1</v>
      </c>
      <c r="S13" s="123">
        <v>0</v>
      </c>
      <c r="T13" s="124">
        <v>24</v>
      </c>
    </row>
    <row r="14" spans="1:20" ht="24" customHeight="1">
      <c r="A14" s="115" t="s">
        <v>57</v>
      </c>
      <c r="B14" s="120">
        <v>9</v>
      </c>
      <c r="C14" s="122">
        <v>4</v>
      </c>
      <c r="D14" s="122">
        <v>1</v>
      </c>
      <c r="E14" s="122">
        <v>0</v>
      </c>
      <c r="F14" s="122">
        <v>0</v>
      </c>
      <c r="G14" s="122">
        <v>0</v>
      </c>
      <c r="H14" s="122">
        <v>2</v>
      </c>
      <c r="I14" s="122">
        <v>0</v>
      </c>
      <c r="J14" s="122">
        <v>1</v>
      </c>
      <c r="K14" s="121" t="s">
        <v>118</v>
      </c>
      <c r="L14" s="122">
        <v>1</v>
      </c>
      <c r="M14" s="122">
        <v>0</v>
      </c>
      <c r="N14" s="122">
        <v>1</v>
      </c>
      <c r="O14" s="122">
        <v>9</v>
      </c>
      <c r="P14" s="122">
        <v>0</v>
      </c>
      <c r="Q14" s="122">
        <v>9</v>
      </c>
      <c r="R14" s="122">
        <v>0</v>
      </c>
      <c r="S14" s="123">
        <v>0</v>
      </c>
      <c r="T14" s="124">
        <v>37</v>
      </c>
    </row>
    <row r="15" spans="1:20" ht="24" customHeight="1">
      <c r="A15" s="115" t="s">
        <v>58</v>
      </c>
      <c r="B15" s="120">
        <v>11</v>
      </c>
      <c r="C15" s="122">
        <v>7</v>
      </c>
      <c r="D15" s="122">
        <v>24</v>
      </c>
      <c r="E15" s="122">
        <v>1</v>
      </c>
      <c r="F15" s="122">
        <v>0</v>
      </c>
      <c r="G15" s="122">
        <v>0</v>
      </c>
      <c r="H15" s="122">
        <v>0</v>
      </c>
      <c r="I15" s="122">
        <v>0</v>
      </c>
      <c r="J15" s="122">
        <v>12</v>
      </c>
      <c r="K15" s="122">
        <v>1</v>
      </c>
      <c r="L15" s="121" t="s">
        <v>118</v>
      </c>
      <c r="M15" s="122">
        <v>1</v>
      </c>
      <c r="N15" s="122">
        <v>0</v>
      </c>
      <c r="O15" s="122">
        <v>3</v>
      </c>
      <c r="P15" s="122">
        <v>0</v>
      </c>
      <c r="Q15" s="122">
        <v>3</v>
      </c>
      <c r="R15" s="122">
        <v>0</v>
      </c>
      <c r="S15" s="123">
        <v>0</v>
      </c>
      <c r="T15" s="124">
        <v>63</v>
      </c>
    </row>
    <row r="16" spans="1:20" ht="24" customHeight="1">
      <c r="A16" s="115" t="s">
        <v>59</v>
      </c>
      <c r="B16" s="120">
        <v>21</v>
      </c>
      <c r="C16" s="122">
        <v>2</v>
      </c>
      <c r="D16" s="122">
        <v>2</v>
      </c>
      <c r="E16" s="122">
        <v>0</v>
      </c>
      <c r="F16" s="122">
        <v>0</v>
      </c>
      <c r="G16" s="122">
        <v>4</v>
      </c>
      <c r="H16" s="122">
        <v>0</v>
      </c>
      <c r="I16" s="122">
        <v>8</v>
      </c>
      <c r="J16" s="122">
        <v>1</v>
      </c>
      <c r="K16" s="122">
        <v>0</v>
      </c>
      <c r="L16" s="122">
        <v>1</v>
      </c>
      <c r="M16" s="121" t="s">
        <v>118</v>
      </c>
      <c r="N16" s="122">
        <v>1</v>
      </c>
      <c r="O16" s="122">
        <v>0</v>
      </c>
      <c r="P16" s="122">
        <v>0</v>
      </c>
      <c r="Q16" s="122">
        <v>0</v>
      </c>
      <c r="R16" s="122">
        <v>0</v>
      </c>
      <c r="S16" s="123">
        <v>0</v>
      </c>
      <c r="T16" s="124">
        <v>40</v>
      </c>
    </row>
    <row r="17" spans="1:20" ht="24" customHeight="1">
      <c r="A17" s="115" t="s">
        <v>31</v>
      </c>
      <c r="B17" s="120">
        <v>36</v>
      </c>
      <c r="C17" s="122">
        <v>9</v>
      </c>
      <c r="D17" s="122">
        <v>1</v>
      </c>
      <c r="E17" s="122">
        <v>3</v>
      </c>
      <c r="F17" s="122">
        <v>1</v>
      </c>
      <c r="G17" s="122">
        <v>0</v>
      </c>
      <c r="H17" s="122">
        <v>0</v>
      </c>
      <c r="I17" s="122">
        <v>0</v>
      </c>
      <c r="J17" s="122">
        <v>2</v>
      </c>
      <c r="K17" s="122">
        <v>2</v>
      </c>
      <c r="L17" s="122">
        <v>0</v>
      </c>
      <c r="M17" s="122">
        <v>0</v>
      </c>
      <c r="N17" s="121" t="s">
        <v>118</v>
      </c>
      <c r="O17" s="122">
        <v>0</v>
      </c>
      <c r="P17" s="122">
        <v>0</v>
      </c>
      <c r="Q17" s="122">
        <v>2</v>
      </c>
      <c r="R17" s="122">
        <v>2</v>
      </c>
      <c r="S17" s="123">
        <v>1</v>
      </c>
      <c r="T17" s="124">
        <v>59</v>
      </c>
    </row>
    <row r="18" spans="1:20" ht="24" customHeight="1">
      <c r="A18" s="115" t="s">
        <v>32</v>
      </c>
      <c r="B18" s="120">
        <v>7</v>
      </c>
      <c r="C18" s="122">
        <v>9</v>
      </c>
      <c r="D18" s="122">
        <v>5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4</v>
      </c>
      <c r="L18" s="122">
        <v>0</v>
      </c>
      <c r="M18" s="122">
        <v>0</v>
      </c>
      <c r="N18" s="122">
        <v>0</v>
      </c>
      <c r="O18" s="121" t="s">
        <v>118</v>
      </c>
      <c r="P18" s="122">
        <v>0</v>
      </c>
      <c r="Q18" s="122">
        <v>2</v>
      </c>
      <c r="R18" s="122">
        <v>0</v>
      </c>
      <c r="S18" s="123">
        <v>0</v>
      </c>
      <c r="T18" s="124">
        <v>27</v>
      </c>
    </row>
    <row r="19" spans="1:20" ht="24" customHeight="1">
      <c r="A19" s="115" t="s">
        <v>61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1" t="s">
        <v>118</v>
      </c>
      <c r="Q19" s="122">
        <v>0</v>
      </c>
      <c r="R19" s="122">
        <v>0</v>
      </c>
      <c r="S19" s="123">
        <v>0</v>
      </c>
      <c r="T19" s="124">
        <v>0</v>
      </c>
    </row>
    <row r="20" spans="1:20" ht="24" customHeight="1">
      <c r="A20" s="115" t="s">
        <v>29</v>
      </c>
      <c r="B20" s="120">
        <v>14</v>
      </c>
      <c r="C20" s="122">
        <v>21</v>
      </c>
      <c r="D20" s="122">
        <v>0</v>
      </c>
      <c r="E20" s="122">
        <v>0</v>
      </c>
      <c r="F20" s="122">
        <v>1</v>
      </c>
      <c r="G20" s="122">
        <v>0</v>
      </c>
      <c r="H20" s="122">
        <v>0</v>
      </c>
      <c r="I20" s="122">
        <v>0</v>
      </c>
      <c r="J20" s="122">
        <v>2</v>
      </c>
      <c r="K20" s="122">
        <v>6</v>
      </c>
      <c r="L20" s="122">
        <v>0</v>
      </c>
      <c r="M20" s="122">
        <v>0</v>
      </c>
      <c r="N20" s="122">
        <v>0</v>
      </c>
      <c r="O20" s="122">
        <v>6</v>
      </c>
      <c r="P20" s="122">
        <v>0</v>
      </c>
      <c r="Q20" s="121" t="s">
        <v>118</v>
      </c>
      <c r="R20" s="122">
        <v>0</v>
      </c>
      <c r="S20" s="123">
        <v>0</v>
      </c>
      <c r="T20" s="124">
        <v>50</v>
      </c>
    </row>
    <row r="21" spans="1:20" ht="24" customHeight="1">
      <c r="A21" s="115" t="s">
        <v>33</v>
      </c>
      <c r="B21" s="120">
        <v>3</v>
      </c>
      <c r="C21" s="122">
        <v>1</v>
      </c>
      <c r="D21" s="122">
        <v>0</v>
      </c>
      <c r="E21" s="122">
        <v>1</v>
      </c>
      <c r="F21" s="122">
        <v>1</v>
      </c>
      <c r="G21" s="122">
        <v>0</v>
      </c>
      <c r="H21" s="122">
        <v>0</v>
      </c>
      <c r="I21" s="122">
        <v>0</v>
      </c>
      <c r="J21" s="122">
        <v>0</v>
      </c>
      <c r="K21" s="122">
        <v>1</v>
      </c>
      <c r="L21" s="122">
        <v>0</v>
      </c>
      <c r="M21" s="122">
        <v>4</v>
      </c>
      <c r="N21" s="122">
        <v>0</v>
      </c>
      <c r="O21" s="122">
        <v>1</v>
      </c>
      <c r="P21" s="122">
        <v>0</v>
      </c>
      <c r="Q21" s="122">
        <v>0</v>
      </c>
      <c r="R21" s="121" t="s">
        <v>118</v>
      </c>
      <c r="S21" s="123">
        <v>1</v>
      </c>
      <c r="T21" s="124">
        <v>13</v>
      </c>
    </row>
    <row r="22" spans="1:20" ht="24" customHeight="1" thickBot="1">
      <c r="A22" s="115" t="s">
        <v>64</v>
      </c>
      <c r="B22" s="125">
        <v>7</v>
      </c>
      <c r="C22" s="126">
        <v>1</v>
      </c>
      <c r="D22" s="126">
        <v>0</v>
      </c>
      <c r="E22" s="126">
        <v>4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2</v>
      </c>
      <c r="O22" s="126">
        <v>0</v>
      </c>
      <c r="P22" s="126">
        <v>0</v>
      </c>
      <c r="Q22" s="126">
        <v>0</v>
      </c>
      <c r="R22" s="126">
        <v>2</v>
      </c>
      <c r="S22" s="127" t="s">
        <v>118</v>
      </c>
      <c r="T22" s="124">
        <v>16</v>
      </c>
    </row>
    <row r="23" spans="1:20" ht="24" customHeight="1" thickBot="1" thickTop="1">
      <c r="A23" s="128" t="s">
        <v>119</v>
      </c>
      <c r="B23" s="129">
        <v>287</v>
      </c>
      <c r="C23" s="130">
        <v>156</v>
      </c>
      <c r="D23" s="130">
        <v>74</v>
      </c>
      <c r="E23" s="130">
        <v>39</v>
      </c>
      <c r="F23" s="130">
        <v>53</v>
      </c>
      <c r="G23" s="130">
        <v>54</v>
      </c>
      <c r="H23" s="130">
        <v>25</v>
      </c>
      <c r="I23" s="130">
        <v>29</v>
      </c>
      <c r="J23" s="130">
        <v>29</v>
      </c>
      <c r="K23" s="130">
        <v>42</v>
      </c>
      <c r="L23" s="130">
        <v>44</v>
      </c>
      <c r="M23" s="130">
        <v>41</v>
      </c>
      <c r="N23" s="130">
        <v>58</v>
      </c>
      <c r="O23" s="130">
        <v>47</v>
      </c>
      <c r="P23" s="130">
        <v>1</v>
      </c>
      <c r="Q23" s="130">
        <v>48</v>
      </c>
      <c r="R23" s="130">
        <v>10</v>
      </c>
      <c r="S23" s="131">
        <v>15</v>
      </c>
      <c r="T23" s="132">
        <v>1052</v>
      </c>
    </row>
    <row r="24" spans="1:19" ht="1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  <row r="27" ht="12">
      <c r="U27" s="89"/>
    </row>
    <row r="28" ht="12">
      <c r="U28" s="8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6" t="s">
        <v>120</v>
      </c>
      <c r="U1" s="206"/>
    </row>
    <row r="2" spans="1:21" ht="18.75" customHeight="1">
      <c r="A2" s="207" t="s">
        <v>121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5" t="s">
        <v>97</v>
      </c>
      <c r="T3" s="205"/>
      <c r="U3" s="205"/>
    </row>
    <row r="4" spans="1:21" ht="18" customHeight="1">
      <c r="A4" s="208" t="s">
        <v>122</v>
      </c>
      <c r="B4" s="210" t="s">
        <v>123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124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143" customFormat="1" ht="22.5" customHeight="1">
      <c r="A5" s="209"/>
      <c r="B5" s="138" t="s">
        <v>125</v>
      </c>
      <c r="C5" s="139" t="s">
        <v>126</v>
      </c>
      <c r="D5" s="140" t="s">
        <v>127</v>
      </c>
      <c r="E5" s="140" t="s">
        <v>128</v>
      </c>
      <c r="F5" s="140" t="s">
        <v>129</v>
      </c>
      <c r="G5" s="140" t="s">
        <v>130</v>
      </c>
      <c r="H5" s="140" t="s">
        <v>131</v>
      </c>
      <c r="I5" s="140" t="s">
        <v>132</v>
      </c>
      <c r="J5" s="140" t="s">
        <v>133</v>
      </c>
      <c r="K5" s="141" t="s">
        <v>134</v>
      </c>
      <c r="L5" s="138" t="s">
        <v>125</v>
      </c>
      <c r="M5" s="139" t="s">
        <v>126</v>
      </c>
      <c r="N5" s="140" t="s">
        <v>127</v>
      </c>
      <c r="O5" s="140" t="s">
        <v>128</v>
      </c>
      <c r="P5" s="140" t="s">
        <v>129</v>
      </c>
      <c r="Q5" s="140" t="s">
        <v>130</v>
      </c>
      <c r="R5" s="140" t="s">
        <v>131</v>
      </c>
      <c r="S5" s="140" t="s">
        <v>132</v>
      </c>
      <c r="T5" s="140" t="s">
        <v>133</v>
      </c>
      <c r="U5" s="142" t="s">
        <v>134</v>
      </c>
    </row>
    <row r="6" spans="1:21" ht="18.75" customHeight="1">
      <c r="A6" s="82" t="s">
        <v>50</v>
      </c>
      <c r="B6" s="144">
        <v>1444</v>
      </c>
      <c r="C6" s="145">
        <v>10</v>
      </c>
      <c r="D6" s="145">
        <v>17</v>
      </c>
      <c r="E6" s="145">
        <v>218</v>
      </c>
      <c r="F6" s="145">
        <v>113</v>
      </c>
      <c r="G6" s="145">
        <v>177</v>
      </c>
      <c r="H6" s="145">
        <v>70</v>
      </c>
      <c r="I6" s="145">
        <v>27</v>
      </c>
      <c r="J6" s="145">
        <v>682</v>
      </c>
      <c r="K6" s="146">
        <v>130</v>
      </c>
      <c r="L6" s="144">
        <v>1364</v>
      </c>
      <c r="M6" s="145">
        <v>17</v>
      </c>
      <c r="N6" s="145">
        <v>10</v>
      </c>
      <c r="O6" s="145">
        <v>248</v>
      </c>
      <c r="P6" s="145">
        <v>70</v>
      </c>
      <c r="Q6" s="145">
        <v>143</v>
      </c>
      <c r="R6" s="145">
        <v>70</v>
      </c>
      <c r="S6" s="145">
        <v>12</v>
      </c>
      <c r="T6" s="145">
        <v>666</v>
      </c>
      <c r="U6" s="147">
        <v>128</v>
      </c>
    </row>
    <row r="7" spans="1:21" ht="18.75" customHeight="1">
      <c r="A7" s="82" t="s">
        <v>51</v>
      </c>
      <c r="B7" s="148">
        <v>1381</v>
      </c>
      <c r="C7" s="149">
        <v>8</v>
      </c>
      <c r="D7" s="149">
        <v>17</v>
      </c>
      <c r="E7" s="149">
        <v>208</v>
      </c>
      <c r="F7" s="149">
        <v>111</v>
      </c>
      <c r="G7" s="149">
        <v>164</v>
      </c>
      <c r="H7" s="149">
        <v>67</v>
      </c>
      <c r="I7" s="149">
        <v>26</v>
      </c>
      <c r="J7" s="149">
        <v>656</v>
      </c>
      <c r="K7" s="150">
        <v>124</v>
      </c>
      <c r="L7" s="148">
        <v>1310</v>
      </c>
      <c r="M7" s="149">
        <v>13</v>
      </c>
      <c r="N7" s="149">
        <v>7</v>
      </c>
      <c r="O7" s="149">
        <v>234</v>
      </c>
      <c r="P7" s="149">
        <v>66</v>
      </c>
      <c r="Q7" s="149">
        <v>138</v>
      </c>
      <c r="R7" s="149">
        <v>68</v>
      </c>
      <c r="S7" s="149">
        <v>12</v>
      </c>
      <c r="T7" s="149">
        <v>645</v>
      </c>
      <c r="U7" s="151">
        <v>127</v>
      </c>
    </row>
    <row r="8" spans="1:21" ht="18.75" customHeight="1">
      <c r="A8" s="82" t="s">
        <v>52</v>
      </c>
      <c r="B8" s="148">
        <v>63</v>
      </c>
      <c r="C8" s="149">
        <v>2</v>
      </c>
      <c r="D8" s="149">
        <v>0</v>
      </c>
      <c r="E8" s="149">
        <v>10</v>
      </c>
      <c r="F8" s="149">
        <v>2</v>
      </c>
      <c r="G8" s="149">
        <v>13</v>
      </c>
      <c r="H8" s="149">
        <v>3</v>
      </c>
      <c r="I8" s="149">
        <v>1</v>
      </c>
      <c r="J8" s="149">
        <v>26</v>
      </c>
      <c r="K8" s="150">
        <v>6</v>
      </c>
      <c r="L8" s="148">
        <v>54</v>
      </c>
      <c r="M8" s="149">
        <v>4</v>
      </c>
      <c r="N8" s="149">
        <v>3</v>
      </c>
      <c r="O8" s="149">
        <v>14</v>
      </c>
      <c r="P8" s="149">
        <v>4</v>
      </c>
      <c r="Q8" s="149">
        <v>5</v>
      </c>
      <c r="R8" s="149">
        <v>2</v>
      </c>
      <c r="S8" s="149">
        <v>0</v>
      </c>
      <c r="T8" s="149">
        <v>21</v>
      </c>
      <c r="U8" s="151">
        <v>1</v>
      </c>
    </row>
    <row r="9" spans="1:21" ht="18.75" customHeight="1">
      <c r="A9" s="90" t="s">
        <v>27</v>
      </c>
      <c r="B9" s="152">
        <v>607</v>
      </c>
      <c r="C9" s="153">
        <v>6</v>
      </c>
      <c r="D9" s="153">
        <v>11</v>
      </c>
      <c r="E9" s="153">
        <v>112</v>
      </c>
      <c r="F9" s="153">
        <v>46</v>
      </c>
      <c r="G9" s="153">
        <v>66</v>
      </c>
      <c r="H9" s="153">
        <v>28</v>
      </c>
      <c r="I9" s="153">
        <v>12</v>
      </c>
      <c r="J9" s="153">
        <v>316</v>
      </c>
      <c r="K9" s="154">
        <v>10</v>
      </c>
      <c r="L9" s="152">
        <v>553</v>
      </c>
      <c r="M9" s="153">
        <v>2</v>
      </c>
      <c r="N9" s="153">
        <v>2</v>
      </c>
      <c r="O9" s="153">
        <v>106</v>
      </c>
      <c r="P9" s="153">
        <v>34</v>
      </c>
      <c r="Q9" s="153">
        <v>82</v>
      </c>
      <c r="R9" s="153">
        <v>36</v>
      </c>
      <c r="S9" s="153">
        <v>10</v>
      </c>
      <c r="T9" s="153">
        <v>261</v>
      </c>
      <c r="U9" s="155">
        <v>20</v>
      </c>
    </row>
    <row r="10" spans="1:21" ht="18.75" customHeight="1">
      <c r="A10" s="90" t="s">
        <v>30</v>
      </c>
      <c r="B10" s="152">
        <v>144</v>
      </c>
      <c r="C10" s="153">
        <v>0</v>
      </c>
      <c r="D10" s="153">
        <v>3</v>
      </c>
      <c r="E10" s="153">
        <v>23</v>
      </c>
      <c r="F10" s="153">
        <v>6</v>
      </c>
      <c r="G10" s="153">
        <v>18</v>
      </c>
      <c r="H10" s="153">
        <v>10</v>
      </c>
      <c r="I10" s="153">
        <v>4</v>
      </c>
      <c r="J10" s="153">
        <v>46</v>
      </c>
      <c r="K10" s="154">
        <v>34</v>
      </c>
      <c r="L10" s="152">
        <v>164</v>
      </c>
      <c r="M10" s="153">
        <v>6</v>
      </c>
      <c r="N10" s="153">
        <v>0</v>
      </c>
      <c r="O10" s="153">
        <v>35</v>
      </c>
      <c r="P10" s="153">
        <v>8</v>
      </c>
      <c r="Q10" s="153">
        <v>11</v>
      </c>
      <c r="R10" s="153">
        <v>6</v>
      </c>
      <c r="S10" s="153">
        <v>0</v>
      </c>
      <c r="T10" s="153">
        <v>56</v>
      </c>
      <c r="U10" s="155">
        <v>42</v>
      </c>
    </row>
    <row r="11" spans="1:21" ht="18.75" customHeight="1">
      <c r="A11" s="90" t="s">
        <v>53</v>
      </c>
      <c r="B11" s="152">
        <v>176</v>
      </c>
      <c r="C11" s="153">
        <v>0</v>
      </c>
      <c r="D11" s="153">
        <v>2</v>
      </c>
      <c r="E11" s="153">
        <v>19</v>
      </c>
      <c r="F11" s="153">
        <v>21</v>
      </c>
      <c r="G11" s="153">
        <v>28</v>
      </c>
      <c r="H11" s="153">
        <v>4</v>
      </c>
      <c r="I11" s="153">
        <v>4</v>
      </c>
      <c r="J11" s="153">
        <v>90</v>
      </c>
      <c r="K11" s="154">
        <v>8</v>
      </c>
      <c r="L11" s="152">
        <v>167</v>
      </c>
      <c r="M11" s="153">
        <v>1</v>
      </c>
      <c r="N11" s="153">
        <v>0</v>
      </c>
      <c r="O11" s="153">
        <v>24</v>
      </c>
      <c r="P11" s="153">
        <v>1</v>
      </c>
      <c r="Q11" s="153">
        <v>11</v>
      </c>
      <c r="R11" s="153">
        <v>8</v>
      </c>
      <c r="S11" s="153">
        <v>1</v>
      </c>
      <c r="T11" s="153">
        <v>108</v>
      </c>
      <c r="U11" s="155">
        <v>13</v>
      </c>
    </row>
    <row r="12" spans="1:21" ht="18.75" customHeight="1">
      <c r="A12" s="90" t="s">
        <v>35</v>
      </c>
      <c r="B12" s="152">
        <v>105</v>
      </c>
      <c r="C12" s="153">
        <v>0</v>
      </c>
      <c r="D12" s="153">
        <v>0</v>
      </c>
      <c r="E12" s="153">
        <v>9</v>
      </c>
      <c r="F12" s="153">
        <v>14</v>
      </c>
      <c r="G12" s="153">
        <v>11</v>
      </c>
      <c r="H12" s="153">
        <v>4</v>
      </c>
      <c r="I12" s="153">
        <v>0</v>
      </c>
      <c r="J12" s="153">
        <v>50</v>
      </c>
      <c r="K12" s="154">
        <v>17</v>
      </c>
      <c r="L12" s="152">
        <v>122</v>
      </c>
      <c r="M12" s="153">
        <v>1</v>
      </c>
      <c r="N12" s="153">
        <v>1</v>
      </c>
      <c r="O12" s="153">
        <v>13</v>
      </c>
      <c r="P12" s="153">
        <v>6</v>
      </c>
      <c r="Q12" s="153">
        <v>6</v>
      </c>
      <c r="R12" s="153">
        <v>2</v>
      </c>
      <c r="S12" s="153">
        <v>0</v>
      </c>
      <c r="T12" s="153">
        <v>80</v>
      </c>
      <c r="U12" s="155">
        <v>13</v>
      </c>
    </row>
    <row r="13" spans="1:21" ht="18.75" customHeight="1">
      <c r="A13" s="90" t="s">
        <v>28</v>
      </c>
      <c r="B13" s="152">
        <v>61</v>
      </c>
      <c r="C13" s="153">
        <v>0</v>
      </c>
      <c r="D13" s="153">
        <v>0</v>
      </c>
      <c r="E13" s="153">
        <v>2</v>
      </c>
      <c r="F13" s="153">
        <v>2</v>
      </c>
      <c r="G13" s="153">
        <v>7</v>
      </c>
      <c r="H13" s="153">
        <v>7</v>
      </c>
      <c r="I13" s="153">
        <v>1</v>
      </c>
      <c r="J13" s="153">
        <v>25</v>
      </c>
      <c r="K13" s="154">
        <v>17</v>
      </c>
      <c r="L13" s="152">
        <v>60</v>
      </c>
      <c r="M13" s="153">
        <v>0</v>
      </c>
      <c r="N13" s="153">
        <v>0</v>
      </c>
      <c r="O13" s="153">
        <v>12</v>
      </c>
      <c r="P13" s="153">
        <v>2</v>
      </c>
      <c r="Q13" s="153">
        <v>7</v>
      </c>
      <c r="R13" s="153">
        <v>6</v>
      </c>
      <c r="S13" s="153">
        <v>0</v>
      </c>
      <c r="T13" s="153">
        <v>28</v>
      </c>
      <c r="U13" s="155">
        <v>5</v>
      </c>
    </row>
    <row r="14" spans="1:21" ht="18.75" customHeight="1">
      <c r="A14" s="90" t="s">
        <v>54</v>
      </c>
      <c r="B14" s="152">
        <v>23</v>
      </c>
      <c r="C14" s="153">
        <v>0</v>
      </c>
      <c r="D14" s="153">
        <v>0</v>
      </c>
      <c r="E14" s="153">
        <v>5</v>
      </c>
      <c r="F14" s="153">
        <v>0</v>
      </c>
      <c r="G14" s="153">
        <v>6</v>
      </c>
      <c r="H14" s="153">
        <v>2</v>
      </c>
      <c r="I14" s="153">
        <v>1</v>
      </c>
      <c r="J14" s="153">
        <v>7</v>
      </c>
      <c r="K14" s="154">
        <v>2</v>
      </c>
      <c r="L14" s="152">
        <v>28</v>
      </c>
      <c r="M14" s="153">
        <v>0</v>
      </c>
      <c r="N14" s="153">
        <v>0</v>
      </c>
      <c r="O14" s="153">
        <v>3</v>
      </c>
      <c r="P14" s="153">
        <v>0</v>
      </c>
      <c r="Q14" s="153">
        <v>2</v>
      </c>
      <c r="R14" s="153">
        <v>1</v>
      </c>
      <c r="S14" s="153">
        <v>0</v>
      </c>
      <c r="T14" s="153">
        <v>11</v>
      </c>
      <c r="U14" s="155">
        <v>11</v>
      </c>
    </row>
    <row r="15" spans="1:21" ht="18.75" customHeight="1">
      <c r="A15" s="90" t="s">
        <v>34</v>
      </c>
      <c r="B15" s="152">
        <v>3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2</v>
      </c>
      <c r="J15" s="153">
        <v>0</v>
      </c>
      <c r="K15" s="154">
        <v>1</v>
      </c>
      <c r="L15" s="152">
        <v>12</v>
      </c>
      <c r="M15" s="153">
        <v>0</v>
      </c>
      <c r="N15" s="153">
        <v>0</v>
      </c>
      <c r="O15" s="153">
        <v>7</v>
      </c>
      <c r="P15" s="153">
        <v>0</v>
      </c>
      <c r="Q15" s="153">
        <v>1</v>
      </c>
      <c r="R15" s="153">
        <v>0</v>
      </c>
      <c r="S15" s="153">
        <v>0</v>
      </c>
      <c r="T15" s="153">
        <v>3</v>
      </c>
      <c r="U15" s="155">
        <v>1</v>
      </c>
    </row>
    <row r="16" spans="1:21" ht="18.75" customHeight="1">
      <c r="A16" s="90" t="s">
        <v>55</v>
      </c>
      <c r="B16" s="152">
        <v>33</v>
      </c>
      <c r="C16" s="153">
        <v>0</v>
      </c>
      <c r="D16" s="153">
        <v>1</v>
      </c>
      <c r="E16" s="153">
        <v>2</v>
      </c>
      <c r="F16" s="153">
        <v>3</v>
      </c>
      <c r="G16" s="153">
        <v>1</v>
      </c>
      <c r="H16" s="153">
        <v>3</v>
      </c>
      <c r="I16" s="153">
        <v>0</v>
      </c>
      <c r="J16" s="153">
        <v>14</v>
      </c>
      <c r="K16" s="154">
        <v>9</v>
      </c>
      <c r="L16" s="152">
        <v>22</v>
      </c>
      <c r="M16" s="153">
        <v>0</v>
      </c>
      <c r="N16" s="153">
        <v>1</v>
      </c>
      <c r="O16" s="153">
        <v>1</v>
      </c>
      <c r="P16" s="153">
        <v>2</v>
      </c>
      <c r="Q16" s="153">
        <v>3</v>
      </c>
      <c r="R16" s="153">
        <v>1</v>
      </c>
      <c r="S16" s="153">
        <v>0</v>
      </c>
      <c r="T16" s="153">
        <v>12</v>
      </c>
      <c r="U16" s="155">
        <v>2</v>
      </c>
    </row>
    <row r="17" spans="1:21" ht="18.75" customHeight="1">
      <c r="A17" s="90" t="s">
        <v>56</v>
      </c>
      <c r="B17" s="152">
        <v>38</v>
      </c>
      <c r="C17" s="153">
        <v>0</v>
      </c>
      <c r="D17" s="153">
        <v>0</v>
      </c>
      <c r="E17" s="153">
        <v>6</v>
      </c>
      <c r="F17" s="153">
        <v>6</v>
      </c>
      <c r="G17" s="153">
        <v>6</v>
      </c>
      <c r="H17" s="153">
        <v>3</v>
      </c>
      <c r="I17" s="153">
        <v>1</v>
      </c>
      <c r="J17" s="153">
        <v>9</v>
      </c>
      <c r="K17" s="154">
        <v>7</v>
      </c>
      <c r="L17" s="152">
        <v>26</v>
      </c>
      <c r="M17" s="153">
        <v>0</v>
      </c>
      <c r="N17" s="153">
        <v>0</v>
      </c>
      <c r="O17" s="153">
        <v>3</v>
      </c>
      <c r="P17" s="153">
        <v>1</v>
      </c>
      <c r="Q17" s="153">
        <v>2</v>
      </c>
      <c r="R17" s="153">
        <v>0</v>
      </c>
      <c r="S17" s="153">
        <v>0</v>
      </c>
      <c r="T17" s="153">
        <v>10</v>
      </c>
      <c r="U17" s="155">
        <v>10</v>
      </c>
    </row>
    <row r="18" spans="1:21" ht="18.75" customHeight="1">
      <c r="A18" s="90" t="s">
        <v>57</v>
      </c>
      <c r="B18" s="152">
        <v>38</v>
      </c>
      <c r="C18" s="153">
        <v>1</v>
      </c>
      <c r="D18" s="153">
        <v>0</v>
      </c>
      <c r="E18" s="153">
        <v>3</v>
      </c>
      <c r="F18" s="153">
        <v>4</v>
      </c>
      <c r="G18" s="153">
        <v>5</v>
      </c>
      <c r="H18" s="153">
        <v>1</v>
      </c>
      <c r="I18" s="153">
        <v>0</v>
      </c>
      <c r="J18" s="153">
        <v>21</v>
      </c>
      <c r="K18" s="154">
        <v>3</v>
      </c>
      <c r="L18" s="152">
        <v>20</v>
      </c>
      <c r="M18" s="153">
        <v>1</v>
      </c>
      <c r="N18" s="153">
        <v>1</v>
      </c>
      <c r="O18" s="153">
        <v>4</v>
      </c>
      <c r="P18" s="153">
        <v>1</v>
      </c>
      <c r="Q18" s="153">
        <v>1</v>
      </c>
      <c r="R18" s="153">
        <v>2</v>
      </c>
      <c r="S18" s="153">
        <v>0</v>
      </c>
      <c r="T18" s="153">
        <v>9</v>
      </c>
      <c r="U18" s="155">
        <v>1</v>
      </c>
    </row>
    <row r="19" spans="1:21" ht="18.75" customHeight="1">
      <c r="A19" s="90" t="s">
        <v>58</v>
      </c>
      <c r="B19" s="152">
        <v>42</v>
      </c>
      <c r="C19" s="153">
        <v>0</v>
      </c>
      <c r="D19" s="153">
        <v>0</v>
      </c>
      <c r="E19" s="153">
        <v>6</v>
      </c>
      <c r="F19" s="153">
        <v>4</v>
      </c>
      <c r="G19" s="153">
        <v>1</v>
      </c>
      <c r="H19" s="153">
        <v>1</v>
      </c>
      <c r="I19" s="153">
        <v>0</v>
      </c>
      <c r="J19" s="153">
        <v>29</v>
      </c>
      <c r="K19" s="154">
        <v>1</v>
      </c>
      <c r="L19" s="152">
        <v>60</v>
      </c>
      <c r="M19" s="153">
        <v>0</v>
      </c>
      <c r="N19" s="153">
        <v>1</v>
      </c>
      <c r="O19" s="153">
        <v>7</v>
      </c>
      <c r="P19" s="153">
        <v>5</v>
      </c>
      <c r="Q19" s="153">
        <v>6</v>
      </c>
      <c r="R19" s="153">
        <v>5</v>
      </c>
      <c r="S19" s="153">
        <v>1</v>
      </c>
      <c r="T19" s="153">
        <v>30</v>
      </c>
      <c r="U19" s="155">
        <v>5</v>
      </c>
    </row>
    <row r="20" spans="1:21" ht="18.75" customHeight="1">
      <c r="A20" s="90" t="s">
        <v>59</v>
      </c>
      <c r="B20" s="152">
        <v>25</v>
      </c>
      <c r="C20" s="153">
        <v>0</v>
      </c>
      <c r="D20" s="153">
        <v>0</v>
      </c>
      <c r="E20" s="153">
        <v>4</v>
      </c>
      <c r="F20" s="153">
        <v>1</v>
      </c>
      <c r="G20" s="153">
        <v>6</v>
      </c>
      <c r="H20" s="153">
        <v>3</v>
      </c>
      <c r="I20" s="153">
        <v>0</v>
      </c>
      <c r="J20" s="153">
        <v>5</v>
      </c>
      <c r="K20" s="154">
        <v>6</v>
      </c>
      <c r="L20" s="152">
        <v>12</v>
      </c>
      <c r="M20" s="153">
        <v>0</v>
      </c>
      <c r="N20" s="153">
        <v>0</v>
      </c>
      <c r="O20" s="153">
        <v>5</v>
      </c>
      <c r="P20" s="153">
        <v>0</v>
      </c>
      <c r="Q20" s="153">
        <v>3</v>
      </c>
      <c r="R20" s="153">
        <v>0</v>
      </c>
      <c r="S20" s="153">
        <v>0</v>
      </c>
      <c r="T20" s="153">
        <v>4</v>
      </c>
      <c r="U20" s="155">
        <v>0</v>
      </c>
    </row>
    <row r="21" spans="1:21" ht="18.75" customHeight="1">
      <c r="A21" s="90" t="s">
        <v>31</v>
      </c>
      <c r="B21" s="152">
        <v>56</v>
      </c>
      <c r="C21" s="153">
        <v>0</v>
      </c>
      <c r="D21" s="153">
        <v>0</v>
      </c>
      <c r="E21" s="153">
        <v>8</v>
      </c>
      <c r="F21" s="153">
        <v>1</v>
      </c>
      <c r="G21" s="153">
        <v>6</v>
      </c>
      <c r="H21" s="153">
        <v>1</v>
      </c>
      <c r="I21" s="153">
        <v>1</v>
      </c>
      <c r="J21" s="153">
        <v>30</v>
      </c>
      <c r="K21" s="154">
        <v>9</v>
      </c>
      <c r="L21" s="152">
        <v>28</v>
      </c>
      <c r="M21" s="153">
        <v>1</v>
      </c>
      <c r="N21" s="153">
        <v>1</v>
      </c>
      <c r="O21" s="153">
        <v>1</v>
      </c>
      <c r="P21" s="153">
        <v>1</v>
      </c>
      <c r="Q21" s="153">
        <v>0</v>
      </c>
      <c r="R21" s="153">
        <v>1</v>
      </c>
      <c r="S21" s="153">
        <v>0</v>
      </c>
      <c r="T21" s="153">
        <v>19</v>
      </c>
      <c r="U21" s="155">
        <v>4</v>
      </c>
    </row>
    <row r="22" spans="1:21" ht="18.75" customHeight="1">
      <c r="A22" s="90" t="s">
        <v>32</v>
      </c>
      <c r="B22" s="152">
        <v>30</v>
      </c>
      <c r="C22" s="153">
        <v>1</v>
      </c>
      <c r="D22" s="153">
        <v>0</v>
      </c>
      <c r="E22" s="153">
        <v>9</v>
      </c>
      <c r="F22" s="153">
        <v>3</v>
      </c>
      <c r="G22" s="153">
        <v>3</v>
      </c>
      <c r="H22" s="153">
        <v>0</v>
      </c>
      <c r="I22" s="153">
        <v>0</v>
      </c>
      <c r="J22" s="153">
        <v>14</v>
      </c>
      <c r="K22" s="154">
        <v>0</v>
      </c>
      <c r="L22" s="152">
        <v>36</v>
      </c>
      <c r="M22" s="153">
        <v>1</v>
      </c>
      <c r="N22" s="153">
        <v>0</v>
      </c>
      <c r="O22" s="153">
        <v>13</v>
      </c>
      <c r="P22" s="153">
        <v>5</v>
      </c>
      <c r="Q22" s="153">
        <v>3</v>
      </c>
      <c r="R22" s="153">
        <v>0</v>
      </c>
      <c r="S22" s="153">
        <v>0</v>
      </c>
      <c r="T22" s="153">
        <v>14</v>
      </c>
      <c r="U22" s="155">
        <v>0</v>
      </c>
    </row>
    <row r="23" spans="1:21" ht="18.75" customHeight="1">
      <c r="A23" s="82" t="s">
        <v>60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50">
        <v>0</v>
      </c>
      <c r="L23" s="148">
        <v>1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1</v>
      </c>
      <c r="U23" s="151">
        <v>0</v>
      </c>
    </row>
    <row r="24" spans="1:21" ht="18.75" customHeight="1">
      <c r="A24" s="90" t="s">
        <v>61</v>
      </c>
      <c r="B24" s="152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2">
        <v>1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1</v>
      </c>
      <c r="U24" s="155">
        <v>0</v>
      </c>
    </row>
    <row r="25" spans="1:21" ht="18.75" customHeight="1">
      <c r="A25" s="82" t="s">
        <v>62</v>
      </c>
      <c r="B25" s="148">
        <v>38</v>
      </c>
      <c r="C25" s="149">
        <v>0</v>
      </c>
      <c r="D25" s="149">
        <v>0</v>
      </c>
      <c r="E25" s="149">
        <v>7</v>
      </c>
      <c r="F25" s="149">
        <v>0</v>
      </c>
      <c r="G25" s="149">
        <v>12</v>
      </c>
      <c r="H25" s="149">
        <v>3</v>
      </c>
      <c r="I25" s="149">
        <v>1</v>
      </c>
      <c r="J25" s="149">
        <v>12</v>
      </c>
      <c r="K25" s="150">
        <v>3</v>
      </c>
      <c r="L25" s="148">
        <v>24</v>
      </c>
      <c r="M25" s="149">
        <v>0</v>
      </c>
      <c r="N25" s="149">
        <v>2</v>
      </c>
      <c r="O25" s="149">
        <v>6</v>
      </c>
      <c r="P25" s="149">
        <v>0</v>
      </c>
      <c r="Q25" s="149">
        <v>4</v>
      </c>
      <c r="R25" s="149">
        <v>2</v>
      </c>
      <c r="S25" s="149">
        <v>0</v>
      </c>
      <c r="T25" s="149">
        <v>10</v>
      </c>
      <c r="U25" s="151">
        <v>0</v>
      </c>
    </row>
    <row r="26" spans="1:21" ht="18.75" customHeight="1">
      <c r="A26" s="90" t="s">
        <v>29</v>
      </c>
      <c r="B26" s="152">
        <v>38</v>
      </c>
      <c r="C26" s="153">
        <v>0</v>
      </c>
      <c r="D26" s="153">
        <v>0</v>
      </c>
      <c r="E26" s="153">
        <v>7</v>
      </c>
      <c r="F26" s="153">
        <v>0</v>
      </c>
      <c r="G26" s="153">
        <v>12</v>
      </c>
      <c r="H26" s="153">
        <v>3</v>
      </c>
      <c r="I26" s="153">
        <v>1</v>
      </c>
      <c r="J26" s="153">
        <v>12</v>
      </c>
      <c r="K26" s="154">
        <v>3</v>
      </c>
      <c r="L26" s="152">
        <v>24</v>
      </c>
      <c r="M26" s="153">
        <v>0</v>
      </c>
      <c r="N26" s="153">
        <v>2</v>
      </c>
      <c r="O26" s="153">
        <v>6</v>
      </c>
      <c r="P26" s="153">
        <v>0</v>
      </c>
      <c r="Q26" s="153">
        <v>4</v>
      </c>
      <c r="R26" s="153">
        <v>2</v>
      </c>
      <c r="S26" s="153">
        <v>0</v>
      </c>
      <c r="T26" s="153">
        <v>10</v>
      </c>
      <c r="U26" s="155">
        <v>0</v>
      </c>
    </row>
    <row r="27" spans="1:21" ht="18.75" customHeight="1">
      <c r="A27" s="82" t="s">
        <v>63</v>
      </c>
      <c r="B27" s="148">
        <v>25</v>
      </c>
      <c r="C27" s="149">
        <v>2</v>
      </c>
      <c r="D27" s="149">
        <v>0</v>
      </c>
      <c r="E27" s="149">
        <v>3</v>
      </c>
      <c r="F27" s="149">
        <v>2</v>
      </c>
      <c r="G27" s="149">
        <v>1</v>
      </c>
      <c r="H27" s="149">
        <v>0</v>
      </c>
      <c r="I27" s="149">
        <v>0</v>
      </c>
      <c r="J27" s="149">
        <v>14</v>
      </c>
      <c r="K27" s="150">
        <v>3</v>
      </c>
      <c r="L27" s="148">
        <v>29</v>
      </c>
      <c r="M27" s="149">
        <v>4</v>
      </c>
      <c r="N27" s="149">
        <v>1</v>
      </c>
      <c r="O27" s="149">
        <v>8</v>
      </c>
      <c r="P27" s="149">
        <v>4</v>
      </c>
      <c r="Q27" s="149">
        <v>1</v>
      </c>
      <c r="R27" s="149">
        <v>0</v>
      </c>
      <c r="S27" s="149">
        <v>0</v>
      </c>
      <c r="T27" s="149">
        <v>10</v>
      </c>
      <c r="U27" s="151">
        <v>1</v>
      </c>
    </row>
    <row r="28" spans="1:21" ht="18.75" customHeight="1">
      <c r="A28" s="90" t="s">
        <v>33</v>
      </c>
      <c r="B28" s="152">
        <v>13</v>
      </c>
      <c r="C28" s="153">
        <v>0</v>
      </c>
      <c r="D28" s="153">
        <v>0</v>
      </c>
      <c r="E28" s="153">
        <v>1</v>
      </c>
      <c r="F28" s="153">
        <v>0</v>
      </c>
      <c r="G28" s="153">
        <v>0</v>
      </c>
      <c r="H28" s="153">
        <v>0</v>
      </c>
      <c r="I28" s="153">
        <v>0</v>
      </c>
      <c r="J28" s="153">
        <v>9</v>
      </c>
      <c r="K28" s="154">
        <v>3</v>
      </c>
      <c r="L28" s="152">
        <v>6</v>
      </c>
      <c r="M28" s="153">
        <v>0</v>
      </c>
      <c r="N28" s="153">
        <v>0</v>
      </c>
      <c r="O28" s="153">
        <v>1</v>
      </c>
      <c r="P28" s="153">
        <v>0</v>
      </c>
      <c r="Q28" s="153">
        <v>0</v>
      </c>
      <c r="R28" s="153">
        <v>0</v>
      </c>
      <c r="S28" s="153">
        <v>0</v>
      </c>
      <c r="T28" s="153">
        <v>5</v>
      </c>
      <c r="U28" s="155">
        <v>0</v>
      </c>
    </row>
    <row r="29" spans="1:21" ht="18.75" customHeight="1" thickBot="1">
      <c r="A29" s="98" t="s">
        <v>64</v>
      </c>
      <c r="B29" s="156">
        <v>12</v>
      </c>
      <c r="C29" s="157">
        <v>2</v>
      </c>
      <c r="D29" s="157">
        <v>0</v>
      </c>
      <c r="E29" s="157">
        <v>2</v>
      </c>
      <c r="F29" s="157">
        <v>2</v>
      </c>
      <c r="G29" s="157">
        <v>1</v>
      </c>
      <c r="H29" s="157">
        <v>0</v>
      </c>
      <c r="I29" s="157">
        <v>0</v>
      </c>
      <c r="J29" s="157">
        <v>5</v>
      </c>
      <c r="K29" s="158">
        <v>0</v>
      </c>
      <c r="L29" s="156">
        <v>23</v>
      </c>
      <c r="M29" s="157">
        <v>4</v>
      </c>
      <c r="N29" s="157">
        <v>1</v>
      </c>
      <c r="O29" s="157">
        <v>7</v>
      </c>
      <c r="P29" s="157">
        <v>4</v>
      </c>
      <c r="Q29" s="157">
        <v>1</v>
      </c>
      <c r="R29" s="157">
        <v>0</v>
      </c>
      <c r="S29" s="157">
        <v>0</v>
      </c>
      <c r="T29" s="157">
        <v>5</v>
      </c>
      <c r="U29" s="15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2023-01-20T05:59:28Z</dcterms:created>
  <dcterms:modified xsi:type="dcterms:W3CDTF">2023-01-20T05:59:32Z</dcterms:modified>
  <cp:category/>
  <cp:version/>
  <cp:contentType/>
  <cp:contentStatus/>
</cp:coreProperties>
</file>