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4505" yWindow="-15" windowWidth="14310" windowHeight="12780"/>
  </bookViews>
  <sheets>
    <sheet name="一覧表R5.5.11" sheetId="10" r:id="rId1"/>
    <sheet name="公開用試作" sheetId="3" state="hidden" r:id="rId2"/>
  </sheets>
  <definedNames>
    <definedName name="_xlnm._FilterDatabase" localSheetId="0" hidden="1">一覧表R5.5.11!$A$4:$Y$113</definedName>
    <definedName name="_xlnm._FilterDatabase" localSheetId="1" hidden="1">公開用試作!$A$4:$AF$124</definedName>
    <definedName name="_xlnm.Print_Area" localSheetId="0">一覧表R5.5.11!$A$1:$H$91</definedName>
    <definedName name="_xlnm.Print_Area" localSheetId="1">公開用試作!$A$1:$AW$124</definedName>
    <definedName name="_xlnm.Print_Titles" localSheetId="0">一覧表R5.5.11!$1:$4</definedName>
    <definedName name="_xlnm.Print_Titles" localSheetId="1">公開用試作!$3:$4</definedName>
  </definedNames>
  <calcPr calcId="162913"/>
</workbook>
</file>

<file path=xl/calcChain.xml><?xml version="1.0" encoding="utf-8"?>
<calcChain xmlns="http://schemas.openxmlformats.org/spreadsheetml/2006/main">
  <c r="N1" i="3" l="1"/>
  <c r="K124" i="3"/>
  <c r="J124" i="3"/>
  <c r="I124" i="3"/>
  <c r="K123" i="3"/>
  <c r="J123" i="3"/>
  <c r="I123" i="3"/>
  <c r="K122" i="3"/>
  <c r="J122" i="3"/>
  <c r="I122" i="3"/>
  <c r="K121" i="3"/>
  <c r="J121" i="3"/>
  <c r="I121" i="3"/>
  <c r="K120" i="3"/>
  <c r="J120" i="3"/>
  <c r="I120" i="3"/>
  <c r="K119" i="3"/>
  <c r="J119" i="3"/>
  <c r="I119" i="3"/>
  <c r="K118" i="3"/>
  <c r="J118" i="3"/>
  <c r="I118" i="3"/>
  <c r="K117" i="3"/>
  <c r="J117" i="3"/>
  <c r="I117" i="3"/>
  <c r="K116" i="3"/>
  <c r="J116" i="3"/>
  <c r="I116" i="3"/>
  <c r="K115" i="3"/>
  <c r="J115" i="3"/>
  <c r="I115" i="3"/>
  <c r="K114" i="3"/>
  <c r="J114" i="3"/>
  <c r="I114" i="3"/>
  <c r="K113" i="3"/>
  <c r="J113" i="3"/>
  <c r="I113" i="3"/>
  <c r="K112" i="3"/>
  <c r="J112" i="3"/>
  <c r="I112" i="3"/>
  <c r="K111" i="3"/>
  <c r="J111" i="3"/>
  <c r="I111" i="3"/>
  <c r="K110" i="3"/>
  <c r="J110" i="3"/>
  <c r="I110" i="3"/>
  <c r="K109" i="3"/>
  <c r="J109" i="3"/>
  <c r="I109" i="3"/>
  <c r="K108" i="3"/>
  <c r="J108" i="3"/>
  <c r="I108" i="3"/>
  <c r="K107" i="3"/>
  <c r="J107" i="3"/>
  <c r="I107" i="3"/>
  <c r="K106" i="3"/>
  <c r="J106" i="3"/>
  <c r="I106" i="3"/>
  <c r="K105" i="3"/>
  <c r="J105" i="3"/>
  <c r="I105" i="3"/>
  <c r="K104" i="3"/>
  <c r="J104" i="3"/>
  <c r="I104" i="3"/>
  <c r="K103" i="3"/>
  <c r="J103" i="3"/>
  <c r="I103" i="3"/>
  <c r="K102" i="3"/>
  <c r="J102" i="3"/>
  <c r="I102" i="3"/>
  <c r="K101" i="3"/>
  <c r="J101" i="3"/>
  <c r="I101" i="3"/>
  <c r="K100" i="3"/>
  <c r="J100" i="3"/>
  <c r="I100" i="3"/>
  <c r="K99" i="3"/>
  <c r="J99" i="3"/>
  <c r="I99" i="3"/>
  <c r="K98" i="3"/>
  <c r="J98" i="3"/>
  <c r="I98" i="3"/>
  <c r="K97" i="3"/>
  <c r="J97" i="3"/>
  <c r="I97" i="3"/>
  <c r="K96" i="3"/>
  <c r="J96" i="3"/>
  <c r="I96" i="3"/>
  <c r="K95" i="3"/>
  <c r="J95" i="3"/>
  <c r="I95" i="3"/>
  <c r="K94" i="3"/>
  <c r="J94" i="3"/>
  <c r="I94" i="3"/>
  <c r="K93" i="3"/>
  <c r="J93" i="3"/>
  <c r="I93" i="3"/>
  <c r="K92" i="3"/>
  <c r="J92" i="3"/>
  <c r="I92" i="3"/>
  <c r="K91" i="3"/>
  <c r="J91" i="3"/>
  <c r="I91" i="3"/>
  <c r="K90" i="3"/>
  <c r="J90" i="3"/>
  <c r="I90" i="3"/>
  <c r="K89" i="3"/>
  <c r="J89" i="3"/>
  <c r="I89" i="3"/>
  <c r="K88" i="3"/>
  <c r="J88" i="3"/>
  <c r="I88" i="3"/>
  <c r="K87" i="3"/>
  <c r="J87" i="3"/>
  <c r="I87" i="3"/>
  <c r="K86" i="3"/>
  <c r="J86" i="3"/>
  <c r="I86" i="3"/>
  <c r="K85" i="3"/>
  <c r="J85" i="3"/>
  <c r="I85" i="3"/>
  <c r="K84" i="3"/>
  <c r="J84" i="3"/>
  <c r="I84" i="3"/>
  <c r="K83" i="3"/>
  <c r="J83" i="3"/>
  <c r="I83" i="3"/>
  <c r="K82" i="3"/>
  <c r="J82" i="3"/>
  <c r="I82" i="3"/>
  <c r="K81" i="3"/>
  <c r="J81" i="3"/>
  <c r="I81" i="3"/>
  <c r="K80" i="3"/>
  <c r="J80" i="3"/>
  <c r="I80" i="3"/>
  <c r="K79" i="3"/>
  <c r="J79" i="3"/>
  <c r="I79" i="3"/>
  <c r="K78" i="3"/>
  <c r="J78" i="3"/>
  <c r="I78" i="3"/>
  <c r="K77" i="3"/>
  <c r="J77" i="3"/>
  <c r="I77" i="3"/>
  <c r="K76" i="3"/>
  <c r="J76" i="3"/>
  <c r="I76" i="3"/>
  <c r="K75" i="3"/>
  <c r="J75" i="3"/>
  <c r="I75" i="3"/>
  <c r="K74" i="3"/>
  <c r="J74" i="3"/>
  <c r="I74" i="3"/>
  <c r="K73" i="3"/>
  <c r="J73" i="3"/>
  <c r="I73" i="3"/>
  <c r="K72" i="3"/>
  <c r="J72" i="3"/>
  <c r="I72" i="3"/>
  <c r="K71" i="3"/>
  <c r="J71" i="3"/>
  <c r="I71" i="3"/>
  <c r="K70" i="3"/>
  <c r="J70" i="3"/>
  <c r="I70" i="3"/>
  <c r="K69" i="3"/>
  <c r="J69" i="3"/>
  <c r="I69" i="3"/>
  <c r="K68" i="3"/>
  <c r="J68" i="3"/>
  <c r="I68" i="3"/>
  <c r="K67" i="3"/>
  <c r="J67" i="3"/>
  <c r="I67" i="3"/>
  <c r="K66" i="3"/>
  <c r="J66" i="3"/>
  <c r="I66" i="3"/>
  <c r="K65" i="3"/>
  <c r="J65" i="3"/>
  <c r="I65" i="3"/>
  <c r="K64" i="3"/>
  <c r="J64" i="3"/>
  <c r="I64" i="3"/>
  <c r="K63" i="3"/>
  <c r="J63" i="3"/>
  <c r="I63" i="3"/>
  <c r="K62" i="3"/>
  <c r="J62" i="3"/>
  <c r="I62" i="3"/>
  <c r="K61" i="3"/>
  <c r="J61" i="3"/>
  <c r="I61" i="3"/>
  <c r="K60" i="3"/>
  <c r="J60" i="3"/>
  <c r="I60" i="3"/>
  <c r="K59" i="3"/>
  <c r="J59" i="3"/>
  <c r="I59" i="3"/>
  <c r="K58" i="3"/>
  <c r="J58" i="3"/>
  <c r="I58" i="3"/>
  <c r="K57" i="3"/>
  <c r="J57" i="3"/>
  <c r="I57" i="3"/>
  <c r="K56" i="3"/>
  <c r="J56" i="3"/>
  <c r="I56" i="3"/>
  <c r="K55" i="3"/>
  <c r="J55" i="3"/>
  <c r="I55" i="3"/>
  <c r="K54" i="3"/>
  <c r="J54" i="3"/>
  <c r="I54" i="3"/>
  <c r="K53" i="3"/>
  <c r="J53" i="3"/>
  <c r="I53" i="3"/>
  <c r="K52" i="3"/>
  <c r="J52" i="3"/>
  <c r="I52" i="3"/>
  <c r="K51" i="3"/>
  <c r="J51" i="3"/>
  <c r="I51" i="3"/>
  <c r="K50" i="3"/>
  <c r="J50" i="3"/>
  <c r="I50" i="3"/>
  <c r="K49" i="3"/>
  <c r="J49" i="3"/>
  <c r="I49" i="3"/>
  <c r="K48" i="3"/>
  <c r="J48" i="3"/>
  <c r="I48" i="3"/>
  <c r="K47" i="3"/>
  <c r="J47" i="3"/>
  <c r="I47" i="3"/>
  <c r="K46" i="3"/>
  <c r="J46" i="3"/>
  <c r="I46" i="3"/>
  <c r="K45" i="3"/>
  <c r="J45" i="3"/>
  <c r="I45" i="3"/>
  <c r="K44" i="3"/>
  <c r="J44" i="3"/>
  <c r="I44" i="3"/>
  <c r="K43" i="3"/>
  <c r="J43" i="3"/>
  <c r="I43" i="3"/>
  <c r="K42" i="3"/>
  <c r="J42" i="3"/>
  <c r="I42" i="3"/>
  <c r="K41" i="3"/>
  <c r="J41" i="3"/>
  <c r="I41" i="3"/>
  <c r="K40" i="3"/>
  <c r="J40" i="3"/>
  <c r="I40" i="3"/>
  <c r="K39" i="3"/>
  <c r="J39" i="3"/>
  <c r="I39" i="3"/>
  <c r="K38" i="3"/>
  <c r="J38" i="3"/>
  <c r="I38" i="3"/>
  <c r="K37" i="3"/>
  <c r="J37" i="3"/>
  <c r="I37" i="3"/>
  <c r="K36" i="3"/>
  <c r="J36" i="3"/>
  <c r="I36" i="3"/>
  <c r="K35" i="3"/>
  <c r="J35" i="3"/>
  <c r="I35" i="3"/>
  <c r="K34" i="3"/>
  <c r="J34" i="3"/>
  <c r="I34" i="3"/>
  <c r="K33" i="3"/>
  <c r="J33" i="3"/>
  <c r="I33" i="3"/>
  <c r="K32" i="3"/>
  <c r="J32" i="3"/>
  <c r="I32" i="3"/>
  <c r="K31" i="3"/>
  <c r="J31" i="3"/>
  <c r="I31" i="3"/>
  <c r="K30" i="3"/>
  <c r="J30" i="3"/>
  <c r="I30" i="3"/>
  <c r="K29" i="3"/>
  <c r="J29" i="3"/>
  <c r="I29" i="3"/>
  <c r="K28" i="3"/>
  <c r="J28" i="3"/>
  <c r="I28" i="3"/>
  <c r="K27" i="3"/>
  <c r="J27" i="3"/>
  <c r="I27" i="3"/>
  <c r="K26" i="3"/>
  <c r="J26" i="3"/>
  <c r="I26" i="3"/>
  <c r="K25" i="3"/>
  <c r="J25" i="3"/>
  <c r="I25" i="3"/>
  <c r="K24" i="3"/>
  <c r="J24" i="3"/>
  <c r="I24" i="3"/>
  <c r="K23" i="3"/>
  <c r="J23" i="3"/>
  <c r="I23" i="3"/>
  <c r="K22" i="3"/>
  <c r="J22" i="3"/>
  <c r="I22" i="3"/>
  <c r="K21" i="3"/>
  <c r="J21" i="3"/>
  <c r="I21" i="3"/>
  <c r="K20" i="3"/>
  <c r="J20" i="3"/>
  <c r="I20" i="3"/>
  <c r="K19" i="3"/>
  <c r="J19" i="3"/>
  <c r="I19" i="3"/>
  <c r="K18" i="3"/>
  <c r="J18" i="3"/>
  <c r="I18" i="3"/>
  <c r="K17" i="3"/>
  <c r="J17" i="3"/>
  <c r="I17" i="3"/>
  <c r="K16" i="3"/>
  <c r="J16" i="3"/>
  <c r="I16" i="3"/>
  <c r="K15" i="3"/>
  <c r="J15" i="3"/>
  <c r="I15" i="3"/>
  <c r="K14" i="3"/>
  <c r="J14" i="3"/>
  <c r="I14" i="3"/>
  <c r="K13" i="3"/>
  <c r="J13" i="3"/>
  <c r="I13" i="3"/>
  <c r="K12" i="3"/>
  <c r="J12" i="3"/>
  <c r="I12" i="3"/>
  <c r="K11" i="3"/>
  <c r="J11" i="3"/>
  <c r="I11" i="3"/>
  <c r="K10" i="3"/>
  <c r="J10" i="3"/>
  <c r="I10" i="3"/>
  <c r="K9" i="3"/>
  <c r="J9" i="3"/>
  <c r="I9" i="3"/>
  <c r="K8" i="3"/>
  <c r="J8" i="3"/>
  <c r="I8" i="3"/>
  <c r="K7" i="3"/>
  <c r="J7" i="3"/>
  <c r="I7" i="3"/>
  <c r="K6" i="3"/>
  <c r="J6" i="3"/>
  <c r="I6" i="3"/>
  <c r="K5" i="3"/>
  <c r="J5" i="3"/>
  <c r="I5" i="3"/>
</calcChain>
</file>

<file path=xl/sharedStrings.xml><?xml version="1.0" encoding="utf-8"?>
<sst xmlns="http://schemas.openxmlformats.org/spreadsheetml/2006/main" count="1813" uniqueCount="524">
  <si>
    <t>登録番号</t>
    <rPh sb="0" eb="2">
      <t>トウロク</t>
    </rPh>
    <rPh sb="2" eb="4">
      <t>バンゴウ</t>
    </rPh>
    <phoneticPr fontId="1"/>
  </si>
  <si>
    <t>市町村名</t>
    <rPh sb="0" eb="3">
      <t>シチョウソン</t>
    </rPh>
    <rPh sb="3" eb="4">
      <t>メイ</t>
    </rPh>
    <phoneticPr fontId="1"/>
  </si>
  <si>
    <t>（有）高田美研</t>
    <rPh sb="0" eb="3">
      <t>ユウ</t>
    </rPh>
    <rPh sb="3" eb="5">
      <t>タカダ</t>
    </rPh>
    <rPh sb="5" eb="6">
      <t>ビ</t>
    </rPh>
    <rPh sb="6" eb="7">
      <t>ケン</t>
    </rPh>
    <phoneticPr fontId="1"/>
  </si>
  <si>
    <t>豊後高田市</t>
    <rPh sb="0" eb="2">
      <t>ブンゴ</t>
    </rPh>
    <rPh sb="2" eb="5">
      <t>タカダシ</t>
    </rPh>
    <phoneticPr fontId="1"/>
  </si>
  <si>
    <t>（有）広域清掃社</t>
    <rPh sb="0" eb="3">
      <t>ユウ</t>
    </rPh>
    <rPh sb="3" eb="5">
      <t>コウイキ</t>
    </rPh>
    <rPh sb="5" eb="7">
      <t>セイソウ</t>
    </rPh>
    <rPh sb="7" eb="8">
      <t>シャ</t>
    </rPh>
    <phoneticPr fontId="1"/>
  </si>
  <si>
    <t>（有）豊後清掃社</t>
    <rPh sb="0" eb="3">
      <t>ユウ</t>
    </rPh>
    <rPh sb="3" eb="5">
      <t>ブンゴ</t>
    </rPh>
    <rPh sb="5" eb="7">
      <t>セイソウ</t>
    </rPh>
    <rPh sb="7" eb="8">
      <t>シャ</t>
    </rPh>
    <phoneticPr fontId="1"/>
  </si>
  <si>
    <t>国東市</t>
    <rPh sb="0" eb="2">
      <t>クニサキ</t>
    </rPh>
    <rPh sb="2" eb="3">
      <t>シ</t>
    </rPh>
    <phoneticPr fontId="1"/>
  </si>
  <si>
    <t>（株）ツー・バイ・ツー</t>
    <rPh sb="0" eb="3">
      <t>カブ</t>
    </rPh>
    <phoneticPr fontId="1"/>
  </si>
  <si>
    <t>別府市</t>
    <rPh sb="0" eb="3">
      <t>ベップシ</t>
    </rPh>
    <phoneticPr fontId="1"/>
  </si>
  <si>
    <t>（株）サングリーン</t>
    <rPh sb="0" eb="3">
      <t>カブ</t>
    </rPh>
    <phoneticPr fontId="1"/>
  </si>
  <si>
    <t>大分市</t>
    <rPh sb="0" eb="3">
      <t>オオイタシ</t>
    </rPh>
    <phoneticPr fontId="1"/>
  </si>
  <si>
    <t>（株）メンテナンス</t>
    <rPh sb="0" eb="3">
      <t>カブ</t>
    </rPh>
    <phoneticPr fontId="1"/>
  </si>
  <si>
    <t>（有）湯布院環境衛生サービスセンター</t>
    <rPh sb="0" eb="3">
      <t>ユウ</t>
    </rPh>
    <rPh sb="3" eb="6">
      <t>ユフイン</t>
    </rPh>
    <rPh sb="6" eb="8">
      <t>カンキョウ</t>
    </rPh>
    <rPh sb="8" eb="10">
      <t>エイセイ</t>
    </rPh>
    <phoneticPr fontId="1"/>
  </si>
  <si>
    <t>由布市</t>
    <rPh sb="0" eb="3">
      <t>ユフシ</t>
    </rPh>
    <phoneticPr fontId="1"/>
  </si>
  <si>
    <t>（有）庄内衛生社</t>
    <rPh sb="0" eb="3">
      <t>ユウ</t>
    </rPh>
    <rPh sb="3" eb="5">
      <t>ショウナイ</t>
    </rPh>
    <rPh sb="5" eb="7">
      <t>エイセイ</t>
    </rPh>
    <rPh sb="7" eb="8">
      <t>シャ</t>
    </rPh>
    <phoneticPr fontId="1"/>
  </si>
  <si>
    <t>（株）三信工業</t>
    <rPh sb="0" eb="3">
      <t>カブ</t>
    </rPh>
    <rPh sb="3" eb="4">
      <t>サン</t>
    </rPh>
    <rPh sb="4" eb="5">
      <t>シン</t>
    </rPh>
    <rPh sb="5" eb="7">
      <t>コウギョウ</t>
    </rPh>
    <phoneticPr fontId="1"/>
  </si>
  <si>
    <t>（有）大分浄化衛生工業所</t>
    <rPh sb="0" eb="3">
      <t>ユウ</t>
    </rPh>
    <rPh sb="3" eb="5">
      <t>オオイタ</t>
    </rPh>
    <rPh sb="5" eb="7">
      <t>ジョウカ</t>
    </rPh>
    <rPh sb="7" eb="9">
      <t>エイセイ</t>
    </rPh>
    <rPh sb="9" eb="12">
      <t>コウギョウショ</t>
    </rPh>
    <phoneticPr fontId="1"/>
  </si>
  <si>
    <t>（有）三信エンジニアリング</t>
    <rPh sb="0" eb="3">
      <t>ユウ</t>
    </rPh>
    <rPh sb="3" eb="5">
      <t>サンシン</t>
    </rPh>
    <phoneticPr fontId="1"/>
  </si>
  <si>
    <t>臼杵市</t>
    <rPh sb="0" eb="3">
      <t>ウスキシ</t>
    </rPh>
    <phoneticPr fontId="1"/>
  </si>
  <si>
    <t>（株）冨永産業</t>
    <rPh sb="0" eb="3">
      <t>カブ</t>
    </rPh>
    <rPh sb="3" eb="5">
      <t>トミナガ</t>
    </rPh>
    <rPh sb="5" eb="7">
      <t>サンギョウ</t>
    </rPh>
    <phoneticPr fontId="1"/>
  </si>
  <si>
    <t>（有）岡村環境開発</t>
    <rPh sb="0" eb="3">
      <t>ユウ</t>
    </rPh>
    <rPh sb="3" eb="5">
      <t>オカムラ</t>
    </rPh>
    <rPh sb="5" eb="7">
      <t>カンキョウ</t>
    </rPh>
    <rPh sb="7" eb="9">
      <t>カイハツ</t>
    </rPh>
    <phoneticPr fontId="1"/>
  </si>
  <si>
    <t>（株）ナナモリ</t>
    <rPh sb="0" eb="3">
      <t>カブ</t>
    </rPh>
    <phoneticPr fontId="1"/>
  </si>
  <si>
    <t>（有）佐伯環境センター</t>
    <rPh sb="0" eb="3">
      <t>ユウ</t>
    </rPh>
    <rPh sb="3" eb="5">
      <t>サイキ</t>
    </rPh>
    <rPh sb="5" eb="7">
      <t>カンキョウ</t>
    </rPh>
    <phoneticPr fontId="1"/>
  </si>
  <si>
    <t>佐伯市</t>
    <rPh sb="0" eb="3">
      <t>サイキシ</t>
    </rPh>
    <phoneticPr fontId="1"/>
  </si>
  <si>
    <t>（株）玖珠環境センター</t>
    <rPh sb="0" eb="3">
      <t>カブ</t>
    </rPh>
    <rPh sb="3" eb="5">
      <t>クス</t>
    </rPh>
    <rPh sb="5" eb="7">
      <t>カンキョウ</t>
    </rPh>
    <phoneticPr fontId="1"/>
  </si>
  <si>
    <t>玖珠町</t>
    <rPh sb="0" eb="3">
      <t>クスマチ</t>
    </rPh>
    <phoneticPr fontId="1"/>
  </si>
  <si>
    <t>福岡市</t>
    <rPh sb="0" eb="3">
      <t>フクオカシ</t>
    </rPh>
    <phoneticPr fontId="1"/>
  </si>
  <si>
    <t>（有）豊洋</t>
    <rPh sb="0" eb="3">
      <t>ユウ</t>
    </rPh>
    <rPh sb="3" eb="4">
      <t>ユタカ</t>
    </rPh>
    <rPh sb="4" eb="5">
      <t>ヨウ</t>
    </rPh>
    <phoneticPr fontId="1"/>
  </si>
  <si>
    <t>中津市</t>
    <rPh sb="0" eb="3">
      <t>ナカツシ</t>
    </rPh>
    <phoneticPr fontId="1"/>
  </si>
  <si>
    <t>（有）下毛浄化槽管理センター</t>
    <rPh sb="0" eb="3">
      <t>ユウ</t>
    </rPh>
    <rPh sb="3" eb="5">
      <t>シモゲ</t>
    </rPh>
    <rPh sb="5" eb="8">
      <t>ジョウカソウ</t>
    </rPh>
    <rPh sb="8" eb="10">
      <t>カンリ</t>
    </rPh>
    <phoneticPr fontId="1"/>
  </si>
  <si>
    <t>宇佐市</t>
    <rPh sb="0" eb="3">
      <t>ウサシ</t>
    </rPh>
    <phoneticPr fontId="1"/>
  </si>
  <si>
    <t>（有）浄化槽サービス</t>
    <rPh sb="0" eb="3">
      <t>ユウ</t>
    </rPh>
    <rPh sb="3" eb="6">
      <t>ジョウカソウ</t>
    </rPh>
    <phoneticPr fontId="1"/>
  </si>
  <si>
    <t>日出町</t>
    <rPh sb="0" eb="3">
      <t>ヒジマチ</t>
    </rPh>
    <phoneticPr fontId="1"/>
  </si>
  <si>
    <t>（株）ベッキ</t>
    <rPh sb="0" eb="3">
      <t>カブ</t>
    </rPh>
    <phoneticPr fontId="1"/>
  </si>
  <si>
    <t>（有）セイケン管理サービス</t>
    <rPh sb="0" eb="3">
      <t>ユウ</t>
    </rPh>
    <rPh sb="7" eb="9">
      <t>カンリ</t>
    </rPh>
    <phoneticPr fontId="1"/>
  </si>
  <si>
    <t>（有）豊前衛生社</t>
    <rPh sb="0" eb="3">
      <t>ユウ</t>
    </rPh>
    <rPh sb="3" eb="5">
      <t>ブゼン</t>
    </rPh>
    <rPh sb="5" eb="7">
      <t>エイセイ</t>
    </rPh>
    <rPh sb="7" eb="8">
      <t>シャ</t>
    </rPh>
    <phoneticPr fontId="1"/>
  </si>
  <si>
    <t>（有）ふじ環境センター</t>
    <rPh sb="0" eb="3">
      <t>ユウ</t>
    </rPh>
    <rPh sb="5" eb="7">
      <t>カンキョウ</t>
    </rPh>
    <phoneticPr fontId="1"/>
  </si>
  <si>
    <t>杵築市</t>
    <rPh sb="0" eb="3">
      <t>キツキシ</t>
    </rPh>
    <phoneticPr fontId="1"/>
  </si>
  <si>
    <t>（有）古森浄化槽センター</t>
    <rPh sb="0" eb="3">
      <t>ユウ</t>
    </rPh>
    <rPh sb="3" eb="4">
      <t>フル</t>
    </rPh>
    <rPh sb="4" eb="5">
      <t>モリ</t>
    </rPh>
    <rPh sb="5" eb="8">
      <t>ジョウカソウ</t>
    </rPh>
    <phoneticPr fontId="1"/>
  </si>
  <si>
    <t>竹田市</t>
    <rPh sb="0" eb="3">
      <t>タケタシ</t>
    </rPh>
    <phoneticPr fontId="1"/>
  </si>
  <si>
    <t>（有）加藤水道</t>
    <rPh sb="0" eb="3">
      <t>ユウ</t>
    </rPh>
    <rPh sb="3" eb="5">
      <t>カトウ</t>
    </rPh>
    <rPh sb="5" eb="7">
      <t>スイドウ</t>
    </rPh>
    <phoneticPr fontId="1"/>
  </si>
  <si>
    <t>（有）ティ・エイチ・シー</t>
    <rPh sb="0" eb="3">
      <t>ユウ</t>
    </rPh>
    <phoneticPr fontId="1"/>
  </si>
  <si>
    <t>（有）豊州公益社</t>
    <rPh sb="0" eb="3">
      <t>ユウ</t>
    </rPh>
    <rPh sb="3" eb="4">
      <t>ユタカ</t>
    </rPh>
    <rPh sb="4" eb="5">
      <t>シュウ</t>
    </rPh>
    <rPh sb="5" eb="7">
      <t>コウエキ</t>
    </rPh>
    <rPh sb="7" eb="8">
      <t>シャ</t>
    </rPh>
    <phoneticPr fontId="1"/>
  </si>
  <si>
    <t>日田市</t>
    <rPh sb="0" eb="3">
      <t>ヒタシ</t>
    </rPh>
    <phoneticPr fontId="1"/>
  </si>
  <si>
    <t>（有）竹田衛生社</t>
    <rPh sb="0" eb="3">
      <t>ユウ</t>
    </rPh>
    <rPh sb="3" eb="5">
      <t>タケタ</t>
    </rPh>
    <rPh sb="5" eb="7">
      <t>エイセイ</t>
    </rPh>
    <rPh sb="7" eb="8">
      <t>シャ</t>
    </rPh>
    <phoneticPr fontId="1"/>
  </si>
  <si>
    <t>（有）竹田浄化槽維持管理会社</t>
    <rPh sb="0" eb="3">
      <t>ユウ</t>
    </rPh>
    <rPh sb="3" eb="5">
      <t>タケタ</t>
    </rPh>
    <rPh sb="5" eb="8">
      <t>ジョウカソウ</t>
    </rPh>
    <rPh sb="8" eb="10">
      <t>イジ</t>
    </rPh>
    <rPh sb="10" eb="12">
      <t>カンリ</t>
    </rPh>
    <rPh sb="12" eb="14">
      <t>カイシャ</t>
    </rPh>
    <phoneticPr fontId="1"/>
  </si>
  <si>
    <t>（有）寿浄化槽センター</t>
    <rPh sb="0" eb="3">
      <t>ユウ</t>
    </rPh>
    <rPh sb="3" eb="4">
      <t>コトブキ</t>
    </rPh>
    <rPh sb="4" eb="7">
      <t>ジョウカソウ</t>
    </rPh>
    <phoneticPr fontId="1"/>
  </si>
  <si>
    <t>（有）フジ電</t>
    <rPh sb="0" eb="3">
      <t>ユウ</t>
    </rPh>
    <rPh sb="5" eb="6">
      <t>デン</t>
    </rPh>
    <phoneticPr fontId="1"/>
  </si>
  <si>
    <t>（有）ブィエヌティ</t>
    <rPh sb="0" eb="3">
      <t>ユウ</t>
    </rPh>
    <phoneticPr fontId="1"/>
  </si>
  <si>
    <t>東京都</t>
    <rPh sb="0" eb="3">
      <t>トウキョウト</t>
    </rPh>
    <phoneticPr fontId="1"/>
  </si>
  <si>
    <t>（有）ミツワ工業</t>
    <rPh sb="0" eb="3">
      <t>ユウ</t>
    </rPh>
    <rPh sb="6" eb="8">
      <t>コウギョウ</t>
    </rPh>
    <phoneticPr fontId="1"/>
  </si>
  <si>
    <t>（株）府内環境センター</t>
    <rPh sb="0" eb="3">
      <t>カブ</t>
    </rPh>
    <rPh sb="3" eb="5">
      <t>フナイ</t>
    </rPh>
    <rPh sb="5" eb="7">
      <t>カンキョウ</t>
    </rPh>
    <phoneticPr fontId="1"/>
  </si>
  <si>
    <t>（株）松山商会</t>
    <rPh sb="0" eb="3">
      <t>カブ</t>
    </rPh>
    <rPh sb="3" eb="5">
      <t>マツヤマ</t>
    </rPh>
    <rPh sb="5" eb="7">
      <t>ショウカイ</t>
    </rPh>
    <phoneticPr fontId="1"/>
  </si>
  <si>
    <t>（有）開豊産業東郡衛生社</t>
    <rPh sb="0" eb="3">
      <t>ユウ</t>
    </rPh>
    <rPh sb="3" eb="4">
      <t>ヒラ</t>
    </rPh>
    <rPh sb="4" eb="5">
      <t>ユタカ</t>
    </rPh>
    <rPh sb="5" eb="7">
      <t>サンギョウ</t>
    </rPh>
    <rPh sb="7" eb="8">
      <t>ヒガシ</t>
    </rPh>
    <rPh sb="8" eb="9">
      <t>グン</t>
    </rPh>
    <rPh sb="9" eb="11">
      <t>エイセイ</t>
    </rPh>
    <rPh sb="11" eb="12">
      <t>シャ</t>
    </rPh>
    <phoneticPr fontId="1"/>
  </si>
  <si>
    <t>（有）蒲江衛生社</t>
    <rPh sb="0" eb="3">
      <t>ユウ</t>
    </rPh>
    <rPh sb="3" eb="5">
      <t>カマエ</t>
    </rPh>
    <rPh sb="5" eb="7">
      <t>エイセイ</t>
    </rPh>
    <rPh sb="7" eb="8">
      <t>シャ</t>
    </rPh>
    <phoneticPr fontId="1"/>
  </si>
  <si>
    <t>（有）早田総業</t>
    <rPh sb="0" eb="3">
      <t>ユウ</t>
    </rPh>
    <rPh sb="3" eb="5">
      <t>ハヤタ</t>
    </rPh>
    <rPh sb="5" eb="7">
      <t>ソウギョウ</t>
    </rPh>
    <phoneticPr fontId="1"/>
  </si>
  <si>
    <t>豊後大野市</t>
    <rPh sb="0" eb="2">
      <t>ブンゴ</t>
    </rPh>
    <rPh sb="2" eb="5">
      <t>オオノシ</t>
    </rPh>
    <phoneticPr fontId="1"/>
  </si>
  <si>
    <t>（有）豊後環境センター</t>
    <rPh sb="0" eb="3">
      <t>ユウ</t>
    </rPh>
    <rPh sb="3" eb="5">
      <t>ブンゴ</t>
    </rPh>
    <rPh sb="5" eb="7">
      <t>カンキョウ</t>
    </rPh>
    <phoneticPr fontId="1"/>
  </si>
  <si>
    <t>（株）久保田水道工事</t>
    <rPh sb="0" eb="3">
      <t>カブ</t>
    </rPh>
    <rPh sb="3" eb="6">
      <t>クボタ</t>
    </rPh>
    <rPh sb="6" eb="8">
      <t>スイドウ</t>
    </rPh>
    <rPh sb="8" eb="10">
      <t>コウジ</t>
    </rPh>
    <phoneticPr fontId="1"/>
  </si>
  <si>
    <t>（有）県北浄化槽センター</t>
    <rPh sb="0" eb="3">
      <t>ユウ</t>
    </rPh>
    <rPh sb="3" eb="5">
      <t>ケンホク</t>
    </rPh>
    <rPh sb="5" eb="8">
      <t>ジョウカソウ</t>
    </rPh>
    <phoneticPr fontId="1"/>
  </si>
  <si>
    <t>（株）西原ネオ</t>
    <rPh sb="0" eb="3">
      <t>カブ</t>
    </rPh>
    <rPh sb="3" eb="5">
      <t>ニシハラ</t>
    </rPh>
    <phoneticPr fontId="1"/>
  </si>
  <si>
    <t>（有）シティーエコロジーシステム</t>
    <rPh sb="0" eb="3">
      <t>ユウ</t>
    </rPh>
    <phoneticPr fontId="1"/>
  </si>
  <si>
    <t>（有）津久見浄化槽</t>
    <rPh sb="0" eb="3">
      <t>ユウ</t>
    </rPh>
    <rPh sb="3" eb="6">
      <t>ツクミ</t>
    </rPh>
    <rPh sb="6" eb="9">
      <t>ジョウカソウ</t>
    </rPh>
    <phoneticPr fontId="1"/>
  </si>
  <si>
    <t>津久見市</t>
    <rPh sb="0" eb="4">
      <t>ツクミシ</t>
    </rPh>
    <phoneticPr fontId="1"/>
  </si>
  <si>
    <t>（有）臼杵環境センター</t>
    <rPh sb="0" eb="3">
      <t>ユウ</t>
    </rPh>
    <rPh sb="3" eb="5">
      <t>ウスキ</t>
    </rPh>
    <rPh sb="5" eb="7">
      <t>カンキョウ</t>
    </rPh>
    <phoneticPr fontId="1"/>
  </si>
  <si>
    <t>（有）臼津衛生社</t>
    <rPh sb="0" eb="3">
      <t>ユウ</t>
    </rPh>
    <rPh sb="3" eb="4">
      <t>ウス</t>
    </rPh>
    <rPh sb="4" eb="5">
      <t>ツ</t>
    </rPh>
    <rPh sb="5" eb="7">
      <t>エイセイ</t>
    </rPh>
    <rPh sb="7" eb="8">
      <t>シャ</t>
    </rPh>
    <phoneticPr fontId="1"/>
  </si>
  <si>
    <t>（有）大分日化サービス</t>
    <rPh sb="0" eb="3">
      <t>ユウ</t>
    </rPh>
    <rPh sb="3" eb="5">
      <t>オオイタ</t>
    </rPh>
    <rPh sb="5" eb="6">
      <t>ニチ</t>
    </rPh>
    <rPh sb="6" eb="7">
      <t>カ</t>
    </rPh>
    <phoneticPr fontId="1"/>
  </si>
  <si>
    <t>（有）山香衛生社</t>
    <rPh sb="0" eb="3">
      <t>ユウ</t>
    </rPh>
    <rPh sb="3" eb="5">
      <t>ヤマガ</t>
    </rPh>
    <rPh sb="5" eb="7">
      <t>エイセイ</t>
    </rPh>
    <rPh sb="7" eb="8">
      <t>シャ</t>
    </rPh>
    <phoneticPr fontId="1"/>
  </si>
  <si>
    <t>（株）中央衛生</t>
    <rPh sb="0" eb="3">
      <t>カブ</t>
    </rPh>
    <rPh sb="3" eb="5">
      <t>チュウオウ</t>
    </rPh>
    <rPh sb="5" eb="7">
      <t>エイセイ</t>
    </rPh>
    <phoneticPr fontId="1"/>
  </si>
  <si>
    <t>（株）豊肥環境センター</t>
    <rPh sb="0" eb="3">
      <t>カブ</t>
    </rPh>
    <rPh sb="3" eb="5">
      <t>ホウヒ</t>
    </rPh>
    <rPh sb="5" eb="7">
      <t>カンキョウ</t>
    </rPh>
    <phoneticPr fontId="1"/>
  </si>
  <si>
    <t>（有）別府浄化槽管理センター</t>
    <rPh sb="0" eb="3">
      <t>ユウ</t>
    </rPh>
    <rPh sb="3" eb="5">
      <t>ベップ</t>
    </rPh>
    <rPh sb="5" eb="8">
      <t>ジョウカソウ</t>
    </rPh>
    <rPh sb="8" eb="10">
      <t>カンリ</t>
    </rPh>
    <phoneticPr fontId="1"/>
  </si>
  <si>
    <t>（有）東九環境整備センター</t>
    <rPh sb="0" eb="3">
      <t>ユウ</t>
    </rPh>
    <rPh sb="3" eb="4">
      <t>ヒガシ</t>
    </rPh>
    <rPh sb="4" eb="5">
      <t>キュウ</t>
    </rPh>
    <rPh sb="5" eb="7">
      <t>カンキョウ</t>
    </rPh>
    <rPh sb="7" eb="9">
      <t>セイビ</t>
    </rPh>
    <phoneticPr fontId="1"/>
  </si>
  <si>
    <t>（有）清流</t>
    <rPh sb="0" eb="3">
      <t>ユウ</t>
    </rPh>
    <rPh sb="3" eb="5">
      <t>セイリュウ</t>
    </rPh>
    <phoneticPr fontId="1"/>
  </si>
  <si>
    <t>（有）別府環境衛生センター</t>
    <rPh sb="0" eb="3">
      <t>ユウ</t>
    </rPh>
    <rPh sb="3" eb="5">
      <t>ベップ</t>
    </rPh>
    <rPh sb="5" eb="7">
      <t>カンキョウ</t>
    </rPh>
    <rPh sb="7" eb="9">
      <t>エイセイ</t>
    </rPh>
    <phoneticPr fontId="1"/>
  </si>
  <si>
    <t>（株）南設備工業</t>
    <rPh sb="0" eb="3">
      <t>カブ</t>
    </rPh>
    <rPh sb="3" eb="4">
      <t>ミナミ</t>
    </rPh>
    <rPh sb="4" eb="6">
      <t>セツビ</t>
    </rPh>
    <rPh sb="6" eb="8">
      <t>コウギョウ</t>
    </rPh>
    <phoneticPr fontId="1"/>
  </si>
  <si>
    <t>（株）九州設備公社</t>
    <rPh sb="0" eb="3">
      <t>カブ</t>
    </rPh>
    <rPh sb="3" eb="5">
      <t>キュウシュウ</t>
    </rPh>
    <rPh sb="5" eb="7">
      <t>セツビ</t>
    </rPh>
    <rPh sb="7" eb="9">
      <t>コウシャ</t>
    </rPh>
    <phoneticPr fontId="1"/>
  </si>
  <si>
    <t>（有）セイリュウテクノ</t>
    <rPh sb="0" eb="3">
      <t>ユウ</t>
    </rPh>
    <phoneticPr fontId="1"/>
  </si>
  <si>
    <t>（有）昭和衛生社</t>
    <rPh sb="0" eb="3">
      <t>ユウ</t>
    </rPh>
    <rPh sb="3" eb="5">
      <t>ショウワ</t>
    </rPh>
    <rPh sb="5" eb="7">
      <t>エイセイ</t>
    </rPh>
    <rPh sb="7" eb="8">
      <t>シャ</t>
    </rPh>
    <phoneticPr fontId="1"/>
  </si>
  <si>
    <t>（有）山香水道</t>
    <rPh sb="0" eb="3">
      <t>ユウ</t>
    </rPh>
    <rPh sb="3" eb="5">
      <t>ヤマガ</t>
    </rPh>
    <rPh sb="5" eb="7">
      <t>スイドウ</t>
    </rPh>
    <phoneticPr fontId="1"/>
  </si>
  <si>
    <t>（有）美幸工業</t>
    <rPh sb="0" eb="3">
      <t>ユウ</t>
    </rPh>
    <rPh sb="3" eb="5">
      <t>ミユキ</t>
    </rPh>
    <rPh sb="5" eb="7">
      <t>コウギョウ</t>
    </rPh>
    <phoneticPr fontId="1"/>
  </si>
  <si>
    <t>（有）柳豊産業</t>
    <rPh sb="0" eb="3">
      <t>ユウ</t>
    </rPh>
    <rPh sb="3" eb="4">
      <t>ヤナギ</t>
    </rPh>
    <rPh sb="4" eb="5">
      <t>ユタカ</t>
    </rPh>
    <rPh sb="5" eb="7">
      <t>サンギョウ</t>
    </rPh>
    <phoneticPr fontId="1"/>
  </si>
  <si>
    <t>（株）岩渕工務店</t>
    <rPh sb="0" eb="3">
      <t>カブ</t>
    </rPh>
    <rPh sb="3" eb="4">
      <t>イワ</t>
    </rPh>
    <rPh sb="4" eb="5">
      <t>フチ</t>
    </rPh>
    <rPh sb="5" eb="8">
      <t>コウムテン</t>
    </rPh>
    <phoneticPr fontId="1"/>
  </si>
  <si>
    <t>（有）アウトライン</t>
    <rPh sb="0" eb="3">
      <t>ユウ</t>
    </rPh>
    <phoneticPr fontId="1"/>
  </si>
  <si>
    <t>（有）杵築衛生社</t>
    <rPh sb="0" eb="3">
      <t>ユウ</t>
    </rPh>
    <rPh sb="3" eb="5">
      <t>キツキ</t>
    </rPh>
    <rPh sb="5" eb="7">
      <t>エイセイ</t>
    </rPh>
    <rPh sb="7" eb="8">
      <t>シャ</t>
    </rPh>
    <phoneticPr fontId="1"/>
  </si>
  <si>
    <t>（株）平成衛生社</t>
    <rPh sb="0" eb="3">
      <t>カブ</t>
    </rPh>
    <rPh sb="3" eb="5">
      <t>ヘイセイ</t>
    </rPh>
    <rPh sb="5" eb="7">
      <t>エイセイ</t>
    </rPh>
    <rPh sb="7" eb="8">
      <t>シャ</t>
    </rPh>
    <phoneticPr fontId="1"/>
  </si>
  <si>
    <t>（有）七洋物産</t>
    <rPh sb="0" eb="3">
      <t>ユウ</t>
    </rPh>
    <rPh sb="3" eb="4">
      <t>ナナ</t>
    </rPh>
    <rPh sb="4" eb="5">
      <t>ヨウ</t>
    </rPh>
    <rPh sb="5" eb="7">
      <t>ブッサン</t>
    </rPh>
    <phoneticPr fontId="1"/>
  </si>
  <si>
    <t>（株）武生テック</t>
    <rPh sb="0" eb="3">
      <t>カブ</t>
    </rPh>
    <rPh sb="3" eb="4">
      <t>タケ</t>
    </rPh>
    <rPh sb="4" eb="5">
      <t>セイ</t>
    </rPh>
    <phoneticPr fontId="1"/>
  </si>
  <si>
    <t>（有）モリモト・クリーンセンター</t>
    <rPh sb="0" eb="3">
      <t>ユウ</t>
    </rPh>
    <phoneticPr fontId="1"/>
  </si>
  <si>
    <t>（株）アクティブ</t>
    <rPh sb="0" eb="3">
      <t>カブ</t>
    </rPh>
    <phoneticPr fontId="1"/>
  </si>
  <si>
    <t>番号</t>
    <rPh sb="0" eb="2">
      <t>バンゴウ</t>
    </rPh>
    <phoneticPr fontId="1"/>
  </si>
  <si>
    <t>豊後高田市</t>
    <rPh sb="0" eb="5">
      <t>ブンゴタカダシ</t>
    </rPh>
    <phoneticPr fontId="1"/>
  </si>
  <si>
    <t>姫島村</t>
    <rPh sb="0" eb="3">
      <t>ヒメシマムラ</t>
    </rPh>
    <phoneticPr fontId="1"/>
  </si>
  <si>
    <t>九重町</t>
    <rPh sb="0" eb="2">
      <t>ココノエ</t>
    </rPh>
    <rPh sb="2" eb="3">
      <t>マチ</t>
    </rPh>
    <phoneticPr fontId="1"/>
  </si>
  <si>
    <t>○</t>
    <phoneticPr fontId="1"/>
  </si>
  <si>
    <t>（株）別府衛生公社</t>
    <rPh sb="0" eb="3">
      <t>カブ</t>
    </rPh>
    <rPh sb="3" eb="5">
      <t>ベップ</t>
    </rPh>
    <rPh sb="5" eb="7">
      <t>エイセイ</t>
    </rPh>
    <rPh sb="7" eb="9">
      <t>コウシャ</t>
    </rPh>
    <phoneticPr fontId="1"/>
  </si>
  <si>
    <t>（有）二豊衛生社</t>
    <rPh sb="0" eb="3">
      <t>ユウ</t>
    </rPh>
    <rPh sb="3" eb="4">
      <t>ニ</t>
    </rPh>
    <rPh sb="4" eb="5">
      <t>ユタカ</t>
    </rPh>
    <rPh sb="5" eb="7">
      <t>エイセイ</t>
    </rPh>
    <rPh sb="7" eb="8">
      <t>シャ</t>
    </rPh>
    <phoneticPr fontId="1"/>
  </si>
  <si>
    <t>（有）アステック</t>
    <rPh sb="0" eb="3">
      <t>ユウ</t>
    </rPh>
    <phoneticPr fontId="1"/>
  </si>
  <si>
    <t xml:space="preserve"> くにさきエコシステム（株）</t>
    <rPh sb="11" eb="14">
      <t>カブ</t>
    </rPh>
    <phoneticPr fontId="1"/>
  </si>
  <si>
    <t xml:space="preserve"> 旭環境管理（株）</t>
    <rPh sb="1" eb="2">
      <t>アサヒ</t>
    </rPh>
    <rPh sb="2" eb="4">
      <t>カンキョウ</t>
    </rPh>
    <rPh sb="4" eb="6">
      <t>カンリ</t>
    </rPh>
    <rPh sb="6" eb="9">
      <t>カブ</t>
    </rPh>
    <phoneticPr fontId="1"/>
  </si>
  <si>
    <t xml:space="preserve"> 日商産業（株）</t>
    <rPh sb="1" eb="2">
      <t>ニチ</t>
    </rPh>
    <rPh sb="2" eb="3">
      <t>ショウ</t>
    </rPh>
    <rPh sb="3" eb="5">
      <t>サンギョウ</t>
    </rPh>
    <rPh sb="6" eb="7">
      <t>カブ</t>
    </rPh>
    <phoneticPr fontId="1"/>
  </si>
  <si>
    <t xml:space="preserve"> 福喜工業（有）</t>
    <rPh sb="1" eb="2">
      <t>フク</t>
    </rPh>
    <rPh sb="2" eb="3">
      <t>ヨロコ</t>
    </rPh>
    <rPh sb="3" eb="5">
      <t>コウギョウ</t>
    </rPh>
    <rPh sb="5" eb="8">
      <t>ユウ</t>
    </rPh>
    <phoneticPr fontId="1"/>
  </si>
  <si>
    <t xml:space="preserve"> 安部文化工業（株）</t>
    <rPh sb="1" eb="3">
      <t>アベ</t>
    </rPh>
    <rPh sb="3" eb="5">
      <t>ブンカ</t>
    </rPh>
    <rPh sb="5" eb="7">
      <t>コウギョウ</t>
    </rPh>
    <rPh sb="7" eb="10">
      <t>カブ</t>
    </rPh>
    <phoneticPr fontId="1"/>
  </si>
  <si>
    <t xml:space="preserve"> 上田環境衛生（有）</t>
    <rPh sb="1" eb="3">
      <t>ウエダ</t>
    </rPh>
    <rPh sb="3" eb="5">
      <t>カンキョウ</t>
    </rPh>
    <rPh sb="5" eb="7">
      <t>エイセイ</t>
    </rPh>
    <rPh sb="7" eb="10">
      <t>ユウ</t>
    </rPh>
    <phoneticPr fontId="1"/>
  </si>
  <si>
    <t xml:space="preserve"> 西日本高速道路エンジニアリング九州（株）</t>
    <rPh sb="1" eb="4">
      <t>ニシニホン</t>
    </rPh>
    <rPh sb="4" eb="6">
      <t>コウソク</t>
    </rPh>
    <rPh sb="6" eb="8">
      <t>ドウロ</t>
    </rPh>
    <rPh sb="16" eb="18">
      <t>キュウシュウ</t>
    </rPh>
    <rPh sb="18" eb="21">
      <t>カブ</t>
    </rPh>
    <phoneticPr fontId="1"/>
  </si>
  <si>
    <t xml:space="preserve"> 山口水道工業（株）</t>
    <rPh sb="1" eb="3">
      <t>ヤマグチ</t>
    </rPh>
    <rPh sb="3" eb="5">
      <t>スイドウ</t>
    </rPh>
    <rPh sb="5" eb="7">
      <t>コウギョウ</t>
    </rPh>
    <rPh sb="7" eb="10">
      <t>カブ</t>
    </rPh>
    <phoneticPr fontId="1"/>
  </si>
  <si>
    <t xml:space="preserve"> 松尾機器産業（株）</t>
    <rPh sb="1" eb="3">
      <t>マツオ</t>
    </rPh>
    <rPh sb="3" eb="5">
      <t>キキ</t>
    </rPh>
    <rPh sb="5" eb="7">
      <t>サンギョウ</t>
    </rPh>
    <rPh sb="7" eb="10">
      <t>カブ</t>
    </rPh>
    <phoneticPr fontId="1"/>
  </si>
  <si>
    <t xml:space="preserve"> ぶんご浄化槽管理（株）</t>
    <rPh sb="4" eb="7">
      <t>ジョウカソウ</t>
    </rPh>
    <rPh sb="7" eb="9">
      <t>カンリ</t>
    </rPh>
    <rPh sb="9" eb="12">
      <t>カブ</t>
    </rPh>
    <phoneticPr fontId="1"/>
  </si>
  <si>
    <t xml:space="preserve"> 森組工業（有）</t>
    <rPh sb="1" eb="2">
      <t>モリ</t>
    </rPh>
    <rPh sb="2" eb="3">
      <t>クミ</t>
    </rPh>
    <rPh sb="3" eb="5">
      <t>コウギョウ</t>
    </rPh>
    <rPh sb="5" eb="8">
      <t>ユウ</t>
    </rPh>
    <phoneticPr fontId="1"/>
  </si>
  <si>
    <t xml:space="preserve"> 別府清掃（株）</t>
    <rPh sb="1" eb="3">
      <t>ベップ</t>
    </rPh>
    <rPh sb="3" eb="5">
      <t>セイソウ</t>
    </rPh>
    <rPh sb="5" eb="8">
      <t>カブ</t>
    </rPh>
    <phoneticPr fontId="1"/>
  </si>
  <si>
    <t xml:space="preserve"> 湯布高原（株）</t>
    <rPh sb="1" eb="2">
      <t>ユ</t>
    </rPh>
    <rPh sb="2" eb="3">
      <t>ギレ</t>
    </rPh>
    <rPh sb="3" eb="5">
      <t>コウゲン</t>
    </rPh>
    <rPh sb="6" eb="7">
      <t>カブ</t>
    </rPh>
    <phoneticPr fontId="1"/>
  </si>
  <si>
    <t xml:space="preserve"> 旭工業（株）</t>
    <rPh sb="1" eb="2">
      <t>アサヒ</t>
    </rPh>
    <rPh sb="2" eb="4">
      <t>コウギョウ</t>
    </rPh>
    <rPh sb="4" eb="7">
      <t>カブ</t>
    </rPh>
    <phoneticPr fontId="1"/>
  </si>
  <si>
    <t xml:space="preserve"> 日本電気保安（株）</t>
    <rPh sb="1" eb="3">
      <t>ニホン</t>
    </rPh>
    <rPh sb="3" eb="5">
      <t>デンキ</t>
    </rPh>
    <rPh sb="5" eb="7">
      <t>ホアン</t>
    </rPh>
    <rPh sb="7" eb="10">
      <t>カブ</t>
    </rPh>
    <phoneticPr fontId="1"/>
  </si>
  <si>
    <t xml:space="preserve"> 大分浄化槽管理（株）</t>
    <rPh sb="1" eb="3">
      <t>オオイタ</t>
    </rPh>
    <rPh sb="3" eb="6">
      <t>ジョウカソウ</t>
    </rPh>
    <rPh sb="6" eb="8">
      <t>カンリ</t>
    </rPh>
    <rPh sb="8" eb="11">
      <t>カブ</t>
    </rPh>
    <phoneticPr fontId="1"/>
  </si>
  <si>
    <t xml:space="preserve"> 昭和環境システム（株）</t>
    <rPh sb="1" eb="3">
      <t>ショウワ</t>
    </rPh>
    <rPh sb="3" eb="5">
      <t>カンキョウ</t>
    </rPh>
    <rPh sb="9" eb="12">
      <t>カブ</t>
    </rPh>
    <phoneticPr fontId="1"/>
  </si>
  <si>
    <t>（有）宇目清掃社</t>
    <rPh sb="0" eb="3">
      <t>ユウ</t>
    </rPh>
    <rPh sb="3" eb="5">
      <t>ウメ</t>
    </rPh>
    <rPh sb="5" eb="7">
      <t>セイソウ</t>
    </rPh>
    <rPh sb="7" eb="8">
      <t>シャ</t>
    </rPh>
    <phoneticPr fontId="1"/>
  </si>
  <si>
    <t>業　　　　者　　　　名</t>
    <rPh sb="0" eb="1">
      <t>ギョウ</t>
    </rPh>
    <rPh sb="5" eb="6">
      <t>シャ</t>
    </rPh>
    <rPh sb="10" eb="11">
      <t>メイ</t>
    </rPh>
    <phoneticPr fontId="1"/>
  </si>
  <si>
    <t>（株）日大</t>
    <rPh sb="0" eb="3">
      <t>カブ</t>
    </rPh>
    <rPh sb="3" eb="4">
      <t>ニチ</t>
    </rPh>
    <rPh sb="4" eb="5">
      <t>ダイ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</si>
  <si>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</si>
  <si>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0978-22-4029</t>
    <phoneticPr fontId="1"/>
  </si>
  <si>
    <t>0978-22-0171</t>
    <phoneticPr fontId="1"/>
  </si>
  <si>
    <t>0978-89-5700</t>
    <phoneticPr fontId="1"/>
  </si>
  <si>
    <t>0977-23-3344</t>
    <phoneticPr fontId="1"/>
  </si>
  <si>
    <t>0977-21-2145</t>
    <phoneticPr fontId="1"/>
  </si>
  <si>
    <t>097-558-3811</t>
    <phoneticPr fontId="1"/>
  </si>
  <si>
    <t>097-552-1123</t>
    <phoneticPr fontId="1"/>
  </si>
  <si>
    <t>097-551-0056</t>
    <phoneticPr fontId="1"/>
  </si>
  <si>
    <t>0977-85-2020</t>
    <phoneticPr fontId="1"/>
  </si>
  <si>
    <t>097-582-3676</t>
    <phoneticPr fontId="1"/>
  </si>
  <si>
    <t>097-543-1987</t>
    <phoneticPr fontId="1"/>
  </si>
  <si>
    <t>097-544-0136</t>
    <phoneticPr fontId="1"/>
  </si>
  <si>
    <t>0972-63-8733</t>
    <phoneticPr fontId="1"/>
  </si>
  <si>
    <t>097-544-6656</t>
    <phoneticPr fontId="1"/>
  </si>
  <si>
    <t>097-532-1056</t>
    <phoneticPr fontId="1"/>
  </si>
  <si>
    <t>097-592-1924</t>
    <phoneticPr fontId="1"/>
  </si>
  <si>
    <t>097-551-9125</t>
    <phoneticPr fontId="1"/>
  </si>
  <si>
    <t>097-554-8229</t>
    <phoneticPr fontId="1"/>
  </si>
  <si>
    <t>0972-22-0967</t>
    <phoneticPr fontId="1"/>
  </si>
  <si>
    <t>0973-72-2730</t>
    <phoneticPr fontId="1"/>
  </si>
  <si>
    <t>092-771-0831</t>
    <phoneticPr fontId="1"/>
  </si>
  <si>
    <t>0979-24-7341</t>
    <phoneticPr fontId="1"/>
  </si>
  <si>
    <t>0979-54-2576</t>
    <phoneticPr fontId="1"/>
  </si>
  <si>
    <t>0978-38-0009</t>
    <phoneticPr fontId="1"/>
  </si>
  <si>
    <t>0978-32-7354</t>
    <phoneticPr fontId="1"/>
  </si>
  <si>
    <t>097-523-1888</t>
    <phoneticPr fontId="1"/>
  </si>
  <si>
    <t>0977-72-3000</t>
    <phoneticPr fontId="1"/>
  </si>
  <si>
    <t>0977-67-7898</t>
    <phoneticPr fontId="1"/>
  </si>
  <si>
    <t>0978-38-1085</t>
    <phoneticPr fontId="1"/>
  </si>
  <si>
    <t>0978-32-5143</t>
    <phoneticPr fontId="1"/>
  </si>
  <si>
    <t>0978-62-4418</t>
    <phoneticPr fontId="1"/>
  </si>
  <si>
    <t>0974-63-1636</t>
    <phoneticPr fontId="1"/>
  </si>
  <si>
    <t>0977-84-3095</t>
    <phoneticPr fontId="1"/>
  </si>
  <si>
    <t>0977-73-0240</t>
    <phoneticPr fontId="1"/>
  </si>
  <si>
    <t>0978-44-0363</t>
    <phoneticPr fontId="1"/>
  </si>
  <si>
    <t>0973-23-8169</t>
    <phoneticPr fontId="1"/>
  </si>
  <si>
    <t>0974-63-3546</t>
    <phoneticPr fontId="1"/>
  </si>
  <si>
    <t>0974-63-1830</t>
    <phoneticPr fontId="1"/>
  </si>
  <si>
    <t>0979-24-0755</t>
    <phoneticPr fontId="1"/>
  </si>
  <si>
    <t>0979-32-1515</t>
    <phoneticPr fontId="1"/>
  </si>
  <si>
    <t>0979-54-2538</t>
    <phoneticPr fontId="1"/>
  </si>
  <si>
    <t>0978-67-3040</t>
    <phoneticPr fontId="1"/>
  </si>
  <si>
    <t>0972-44-0700</t>
    <phoneticPr fontId="1"/>
  </si>
  <si>
    <t>0978-42-5240</t>
    <phoneticPr fontId="1"/>
  </si>
  <si>
    <t>0977-67-2486</t>
    <phoneticPr fontId="1"/>
  </si>
  <si>
    <t>097-524-7400</t>
    <phoneticPr fontId="1"/>
  </si>
  <si>
    <t>0979-22-2878</t>
    <phoneticPr fontId="1"/>
  </si>
  <si>
    <t>0973-52-2217</t>
    <phoneticPr fontId="1"/>
  </si>
  <si>
    <t>0978-72-3333</t>
    <phoneticPr fontId="1"/>
  </si>
  <si>
    <t>0978-72-2277</t>
    <phoneticPr fontId="1"/>
  </si>
  <si>
    <t>097-556-6277</t>
    <phoneticPr fontId="1"/>
  </si>
  <si>
    <t>0972-42-1366</t>
    <phoneticPr fontId="1"/>
  </si>
  <si>
    <t>0978-22-4557</t>
    <phoneticPr fontId="1"/>
  </si>
  <si>
    <t>0978-24-1066</t>
    <phoneticPr fontId="1"/>
  </si>
  <si>
    <t>0974-22-4139</t>
    <phoneticPr fontId="1"/>
  </si>
  <si>
    <t>0978-33-1175</t>
    <phoneticPr fontId="1"/>
  </si>
  <si>
    <t>097-583-1693</t>
    <phoneticPr fontId="1"/>
  </si>
  <si>
    <t>0972-23-3147</t>
    <phoneticPr fontId="1"/>
  </si>
  <si>
    <t>0972-22-1170</t>
    <phoneticPr fontId="1"/>
  </si>
  <si>
    <t>0977-24-1521</t>
    <phoneticPr fontId="1"/>
  </si>
  <si>
    <t>0978-33-1166</t>
    <phoneticPr fontId="1"/>
  </si>
  <si>
    <t>097-521-3040</t>
    <phoneticPr fontId="1"/>
  </si>
  <si>
    <t>097-568-9965</t>
    <phoneticPr fontId="1"/>
  </si>
  <si>
    <t>0972-63-0321</t>
    <phoneticPr fontId="1"/>
  </si>
  <si>
    <t>0972-82-8267</t>
    <phoneticPr fontId="1"/>
  </si>
  <si>
    <t>097-573-1330</t>
    <phoneticPr fontId="1"/>
  </si>
  <si>
    <t>0977-75-0280</t>
    <phoneticPr fontId="1"/>
  </si>
  <si>
    <t>0977-23-9348</t>
    <phoneticPr fontId="1"/>
  </si>
  <si>
    <t>0974-22-0402</t>
    <phoneticPr fontId="1"/>
  </si>
  <si>
    <t>0977-67-1438</t>
    <phoneticPr fontId="1"/>
  </si>
  <si>
    <t>0977-84-4300</t>
    <phoneticPr fontId="1"/>
  </si>
  <si>
    <t>0977-22-2059</t>
    <phoneticPr fontId="1"/>
  </si>
  <si>
    <t>0977-25-3320</t>
    <phoneticPr fontId="1"/>
  </si>
  <si>
    <t>0977-25-0777</t>
    <phoneticPr fontId="1"/>
  </si>
  <si>
    <t>0977-67-5736</t>
    <phoneticPr fontId="1"/>
  </si>
  <si>
    <t>0979-24-7054</t>
    <phoneticPr fontId="1"/>
  </si>
  <si>
    <t>0978-54-3373</t>
    <phoneticPr fontId="1"/>
  </si>
  <si>
    <t>0978-32-6508</t>
    <phoneticPr fontId="1"/>
  </si>
  <si>
    <t>097-537-4134</t>
    <phoneticPr fontId="1"/>
  </si>
  <si>
    <t>0973-22-2550</t>
    <phoneticPr fontId="1"/>
  </si>
  <si>
    <t>0977-72-1100</t>
    <phoneticPr fontId="1"/>
  </si>
  <si>
    <t>0977-75-0208</t>
    <phoneticPr fontId="1"/>
  </si>
  <si>
    <t>0972-82-1270</t>
    <phoneticPr fontId="1"/>
  </si>
  <si>
    <t>0979-32-5505</t>
    <phoneticPr fontId="1"/>
  </si>
  <si>
    <t>0973-23-3564</t>
    <phoneticPr fontId="1"/>
  </si>
  <si>
    <t>0978-82-1255</t>
    <phoneticPr fontId="1"/>
  </si>
  <si>
    <t>0978-62-4718</t>
    <phoneticPr fontId="1"/>
  </si>
  <si>
    <t>0972-28-3373</t>
    <phoneticPr fontId="1"/>
  </si>
  <si>
    <t>0977-66-5422</t>
    <phoneticPr fontId="1"/>
  </si>
  <si>
    <t>097-543-7188</t>
    <phoneticPr fontId="1"/>
  </si>
  <si>
    <t>097-582-1058</t>
    <phoneticPr fontId="1"/>
  </si>
  <si>
    <t>0978-38-1245</t>
    <phoneticPr fontId="1"/>
  </si>
  <si>
    <t>0972-42-0336</t>
    <phoneticPr fontId="1"/>
  </si>
  <si>
    <t>097-521-1425</t>
    <phoneticPr fontId="1"/>
  </si>
  <si>
    <t>0973-72-3400</t>
    <phoneticPr fontId="1"/>
  </si>
  <si>
    <t>0972-43-3521</t>
    <phoneticPr fontId="1"/>
  </si>
  <si>
    <t>0972-20-5110</t>
    <phoneticPr fontId="1"/>
  </si>
  <si>
    <t>0977-67-6767</t>
    <phoneticPr fontId="1"/>
  </si>
  <si>
    <t>0972-25-1051</t>
    <phoneticPr fontId="1"/>
  </si>
  <si>
    <t>0978-32-2267</t>
    <phoneticPr fontId="1"/>
  </si>
  <si>
    <t>0972-54-3777</t>
    <phoneticPr fontId="1"/>
  </si>
  <si>
    <t>0978-74-0552</t>
    <phoneticPr fontId="1"/>
  </si>
  <si>
    <t>0972-82-2379</t>
    <phoneticPr fontId="1"/>
  </si>
  <si>
    <t>0978-33-5707</t>
    <phoneticPr fontId="1"/>
  </si>
  <si>
    <t>0978-22-2313</t>
    <phoneticPr fontId="1"/>
  </si>
  <si>
    <t xml:space="preserve"> 大分市浄化槽事業協同組合</t>
    <rPh sb="1" eb="3">
      <t>オオイタ</t>
    </rPh>
    <rPh sb="3" eb="4">
      <t>シ</t>
    </rPh>
    <rPh sb="4" eb="7">
      <t>ジョウカソウ</t>
    </rPh>
    <rPh sb="7" eb="9">
      <t>ジギョウ</t>
    </rPh>
    <rPh sb="8" eb="9">
      <t>リジ</t>
    </rPh>
    <rPh sb="9" eb="11">
      <t>キョウドウ</t>
    </rPh>
    <rPh sb="11" eb="13">
      <t>クミアイ</t>
    </rPh>
    <phoneticPr fontId="1"/>
  </si>
  <si>
    <t>津田建設（有）</t>
    <rPh sb="0" eb="2">
      <t>ツダ</t>
    </rPh>
    <rPh sb="2" eb="4">
      <t>ケンセツ</t>
    </rPh>
    <rPh sb="5" eb="6">
      <t>ユウ</t>
    </rPh>
    <phoneticPr fontId="1"/>
  </si>
  <si>
    <t>0972-42-0457</t>
    <phoneticPr fontId="1"/>
  </si>
  <si>
    <t>（株）公益社</t>
    <rPh sb="1" eb="2">
      <t>カブ</t>
    </rPh>
    <rPh sb="3" eb="5">
      <t>コウエキ</t>
    </rPh>
    <rPh sb="5" eb="6">
      <t>シャ</t>
    </rPh>
    <phoneticPr fontId="1"/>
  </si>
  <si>
    <t>0977-24-2079</t>
    <phoneticPr fontId="1"/>
  </si>
  <si>
    <t>097-568-0008</t>
    <phoneticPr fontId="1"/>
  </si>
  <si>
    <t>0973-76-2524</t>
    <phoneticPr fontId="1"/>
  </si>
  <si>
    <t>九重町</t>
    <rPh sb="0" eb="3">
      <t>ココノエマチ</t>
    </rPh>
    <phoneticPr fontId="1"/>
  </si>
  <si>
    <t>0977-22-1792</t>
    <phoneticPr fontId="1"/>
  </si>
  <si>
    <t>（株）三和工業</t>
    <rPh sb="0" eb="3">
      <t>カブ</t>
    </rPh>
    <rPh sb="3" eb="5">
      <t>サンワ</t>
    </rPh>
    <rPh sb="5" eb="7">
      <t>コウギョウ</t>
    </rPh>
    <phoneticPr fontId="1"/>
  </si>
  <si>
    <t>0978-33-3155</t>
    <phoneticPr fontId="1"/>
  </si>
  <si>
    <t>097-558-1117</t>
    <phoneticPr fontId="1"/>
  </si>
  <si>
    <t>(有)曲浦産業社</t>
    <rPh sb="0" eb="3">
      <t>ユウ</t>
    </rPh>
    <rPh sb="3" eb="4">
      <t>キョク</t>
    </rPh>
    <rPh sb="4" eb="5">
      <t>ウラ</t>
    </rPh>
    <rPh sb="5" eb="7">
      <t>サンギョウ</t>
    </rPh>
    <rPh sb="7" eb="8">
      <t>シャ</t>
    </rPh>
    <phoneticPr fontId="1"/>
  </si>
  <si>
    <t>097-575-0095</t>
    <phoneticPr fontId="1"/>
  </si>
  <si>
    <t>水ing株式会社</t>
    <rPh sb="0" eb="1">
      <t>ミズ</t>
    </rPh>
    <rPh sb="4" eb="8">
      <t>カブシキガイシャ</t>
    </rPh>
    <phoneticPr fontId="1"/>
  </si>
  <si>
    <t>（株）浄化槽管理センター</t>
    <rPh sb="0" eb="3">
      <t>カブシキガイシャ</t>
    </rPh>
    <rPh sb="3" eb="6">
      <t>ジョウカソウ</t>
    </rPh>
    <rPh sb="6" eb="8">
      <t>カンリ</t>
    </rPh>
    <phoneticPr fontId="1"/>
  </si>
  <si>
    <t>0979-26-0636</t>
    <phoneticPr fontId="1"/>
  </si>
  <si>
    <t>豊後高田市来縄3178番地の2</t>
    <rPh sb="0" eb="5">
      <t>ブンゴタカダシ</t>
    </rPh>
    <rPh sb="5" eb="7">
      <t>クナワ</t>
    </rPh>
    <rPh sb="11" eb="13">
      <t>バンチ</t>
    </rPh>
    <phoneticPr fontId="1"/>
  </si>
  <si>
    <t>豊後高田市界650番地</t>
    <rPh sb="0" eb="5">
      <t>ブンゴタカダシ</t>
    </rPh>
    <rPh sb="5" eb="6">
      <t>サカイ</t>
    </rPh>
    <rPh sb="9" eb="11">
      <t>バンチ</t>
    </rPh>
    <phoneticPr fontId="1"/>
  </si>
  <si>
    <t>豊後高田市玉津592番地の3</t>
    <rPh sb="0" eb="5">
      <t>ブンゴタカダシ</t>
    </rPh>
    <rPh sb="5" eb="7">
      <t>タマツ</t>
    </rPh>
    <rPh sb="10" eb="12">
      <t>バンチ</t>
    </rPh>
    <phoneticPr fontId="1"/>
  </si>
  <si>
    <t>国東市国東町浜崎3230番地の2</t>
    <rPh sb="0" eb="3">
      <t>クニサキシ</t>
    </rPh>
    <rPh sb="3" eb="5">
      <t>クニサキ</t>
    </rPh>
    <rPh sb="5" eb="6">
      <t>チョウ</t>
    </rPh>
    <rPh sb="6" eb="8">
      <t>ハマサキ</t>
    </rPh>
    <rPh sb="12" eb="14">
      <t>バンチ</t>
    </rPh>
    <phoneticPr fontId="1"/>
  </si>
  <si>
    <t>別府市南立石535番地の1</t>
    <rPh sb="0" eb="3">
      <t>ベップシ</t>
    </rPh>
    <rPh sb="3" eb="6">
      <t>ミナミタテイシ</t>
    </rPh>
    <rPh sb="9" eb="11">
      <t>バンチ</t>
    </rPh>
    <phoneticPr fontId="1"/>
  </si>
  <si>
    <t>別府市上野口町29番地5号</t>
    <rPh sb="0" eb="3">
      <t>ベップシ</t>
    </rPh>
    <rPh sb="3" eb="5">
      <t>ウエノ</t>
    </rPh>
    <rPh sb="5" eb="6">
      <t>グチ</t>
    </rPh>
    <rPh sb="6" eb="7">
      <t>マチ</t>
    </rPh>
    <rPh sb="9" eb="11">
      <t>バンチ</t>
    </rPh>
    <rPh sb="12" eb="13">
      <t>ゴウ</t>
    </rPh>
    <phoneticPr fontId="1"/>
  </si>
  <si>
    <t>別府市富士見町10番20号</t>
    <rPh sb="0" eb="3">
      <t>ベップシ</t>
    </rPh>
    <rPh sb="3" eb="7">
      <t>フジミマチ</t>
    </rPh>
    <rPh sb="9" eb="10">
      <t>バン</t>
    </rPh>
    <rPh sb="12" eb="13">
      <t>ゴウ</t>
    </rPh>
    <phoneticPr fontId="1"/>
  </si>
  <si>
    <t>大分市高城西町31番8号</t>
    <rPh sb="0" eb="3">
      <t>オオイタシ</t>
    </rPh>
    <rPh sb="3" eb="5">
      <t>タカシロ</t>
    </rPh>
    <rPh sb="5" eb="7">
      <t>ニシマチ</t>
    </rPh>
    <rPh sb="9" eb="10">
      <t>バン</t>
    </rPh>
    <rPh sb="11" eb="12">
      <t>ゴウ</t>
    </rPh>
    <phoneticPr fontId="1"/>
  </si>
  <si>
    <t>大分市小池原1216番地の1</t>
    <rPh sb="0" eb="3">
      <t>オオイタシ</t>
    </rPh>
    <rPh sb="3" eb="6">
      <t>コイケバル</t>
    </rPh>
    <rPh sb="10" eb="12">
      <t>バンチ</t>
    </rPh>
    <phoneticPr fontId="1"/>
  </si>
  <si>
    <t>大分市高城南町12番3号</t>
    <rPh sb="0" eb="3">
      <t>オオイタシ</t>
    </rPh>
    <rPh sb="3" eb="5">
      <t>タカシロ</t>
    </rPh>
    <rPh sb="5" eb="7">
      <t>ミナミマチ</t>
    </rPh>
    <rPh sb="9" eb="10">
      <t>バン</t>
    </rPh>
    <rPh sb="11" eb="12">
      <t>ゴウ</t>
    </rPh>
    <phoneticPr fontId="1"/>
  </si>
  <si>
    <t>由布市湯布院町川西2358番地</t>
    <rPh sb="0" eb="3">
      <t>ユフシ</t>
    </rPh>
    <rPh sb="3" eb="7">
      <t>ユフインチョウ</t>
    </rPh>
    <rPh sb="7" eb="9">
      <t>カワニシ</t>
    </rPh>
    <rPh sb="13" eb="15">
      <t>バンチ</t>
    </rPh>
    <phoneticPr fontId="1"/>
  </si>
  <si>
    <t>由布市庄内町大龍2034の1番地</t>
    <rPh sb="0" eb="3">
      <t>ユフシ</t>
    </rPh>
    <rPh sb="3" eb="6">
      <t>ショウナイマチ</t>
    </rPh>
    <rPh sb="6" eb="7">
      <t>ダイ</t>
    </rPh>
    <rPh sb="7" eb="8">
      <t>リュウ</t>
    </rPh>
    <rPh sb="14" eb="16">
      <t>バンチ</t>
    </rPh>
    <phoneticPr fontId="1"/>
  </si>
  <si>
    <t>大分市元町2組</t>
    <rPh sb="0" eb="3">
      <t>オオイタシ</t>
    </rPh>
    <rPh sb="3" eb="5">
      <t>モトマチ</t>
    </rPh>
    <rPh sb="6" eb="7">
      <t>クミ</t>
    </rPh>
    <phoneticPr fontId="1"/>
  </si>
  <si>
    <t>大分市田室町9番38号</t>
    <rPh sb="0" eb="3">
      <t>オオイタシ</t>
    </rPh>
    <rPh sb="3" eb="6">
      <t>タムロマチ</t>
    </rPh>
    <rPh sb="7" eb="8">
      <t>バン</t>
    </rPh>
    <rPh sb="10" eb="11">
      <t>ゴウ</t>
    </rPh>
    <phoneticPr fontId="1"/>
  </si>
  <si>
    <t>大分市松原町3丁目5番6号</t>
    <rPh sb="0" eb="3">
      <t>オオイタシ</t>
    </rPh>
    <rPh sb="3" eb="6">
      <t>マツバラマチ</t>
    </rPh>
    <rPh sb="7" eb="9">
      <t>チョウメ</t>
    </rPh>
    <rPh sb="10" eb="11">
      <t>バン</t>
    </rPh>
    <rPh sb="12" eb="13">
      <t>ゴウ</t>
    </rPh>
    <phoneticPr fontId="1"/>
  </si>
  <si>
    <t>臼杵市福良306</t>
    <rPh sb="0" eb="3">
      <t>ウスキシ</t>
    </rPh>
    <rPh sb="3" eb="5">
      <t>フクラ</t>
    </rPh>
    <phoneticPr fontId="1"/>
  </si>
  <si>
    <t>大分市古国府内山1336番地の5</t>
    <rPh sb="0" eb="3">
      <t>オオイタシ</t>
    </rPh>
    <rPh sb="3" eb="6">
      <t>フルゴウ</t>
    </rPh>
    <rPh sb="6" eb="8">
      <t>ウチヤマ</t>
    </rPh>
    <rPh sb="12" eb="14">
      <t>バンチ</t>
    </rPh>
    <phoneticPr fontId="1"/>
  </si>
  <si>
    <t>大分市都町1丁目3番22号</t>
    <rPh sb="0" eb="3">
      <t>オオイタシ</t>
    </rPh>
    <rPh sb="3" eb="5">
      <t>ミヤコマチ</t>
    </rPh>
    <rPh sb="6" eb="8">
      <t>チョウメ</t>
    </rPh>
    <rPh sb="9" eb="10">
      <t>バン</t>
    </rPh>
    <rPh sb="12" eb="13">
      <t>ゴウ</t>
    </rPh>
    <phoneticPr fontId="1"/>
  </si>
  <si>
    <t>大分市柿ノ坂中央3丁目3番5号</t>
    <rPh sb="0" eb="3">
      <t>オオイタシ</t>
    </rPh>
    <rPh sb="3" eb="4">
      <t>カキ</t>
    </rPh>
    <rPh sb="5" eb="6">
      <t>サカ</t>
    </rPh>
    <rPh sb="6" eb="8">
      <t>チュウオウ</t>
    </rPh>
    <rPh sb="9" eb="11">
      <t>チョウメ</t>
    </rPh>
    <rPh sb="12" eb="13">
      <t>バン</t>
    </rPh>
    <rPh sb="14" eb="15">
      <t>ゴウ</t>
    </rPh>
    <phoneticPr fontId="1"/>
  </si>
  <si>
    <t>大分市小池原1152番地の1</t>
    <rPh sb="0" eb="3">
      <t>オオイタシ</t>
    </rPh>
    <rPh sb="3" eb="6">
      <t>コイケバル</t>
    </rPh>
    <rPh sb="10" eb="12">
      <t>バンチ</t>
    </rPh>
    <phoneticPr fontId="1"/>
  </si>
  <si>
    <t>大分市下郡1138番地の1</t>
    <rPh sb="0" eb="3">
      <t>オオイタシ</t>
    </rPh>
    <rPh sb="3" eb="5">
      <t>シモゴオリ</t>
    </rPh>
    <rPh sb="9" eb="11">
      <t>バンチ</t>
    </rPh>
    <phoneticPr fontId="1"/>
  </si>
  <si>
    <t>佐伯市女島10383番地の1</t>
    <rPh sb="0" eb="3">
      <t>サイキシ</t>
    </rPh>
    <rPh sb="3" eb="5">
      <t>メジマ</t>
    </rPh>
    <rPh sb="10" eb="12">
      <t>バンチ</t>
    </rPh>
    <phoneticPr fontId="1"/>
  </si>
  <si>
    <t>玖珠町塚脇49番地の12</t>
    <rPh sb="0" eb="3">
      <t>クスマチ</t>
    </rPh>
    <rPh sb="3" eb="5">
      <t>ツカワキ</t>
    </rPh>
    <rPh sb="7" eb="9">
      <t>バンチ</t>
    </rPh>
    <phoneticPr fontId="1"/>
  </si>
  <si>
    <t>大分市金谷迫塚田1438番地</t>
    <rPh sb="0" eb="3">
      <t>オオイタシ</t>
    </rPh>
    <rPh sb="3" eb="5">
      <t>カナヤ</t>
    </rPh>
    <rPh sb="5" eb="6">
      <t>サコ</t>
    </rPh>
    <rPh sb="6" eb="8">
      <t>ツカダ</t>
    </rPh>
    <rPh sb="12" eb="14">
      <t>バンチ</t>
    </rPh>
    <phoneticPr fontId="1"/>
  </si>
  <si>
    <t>中津市下池永137番地の5</t>
    <rPh sb="0" eb="3">
      <t>ナカツシ</t>
    </rPh>
    <rPh sb="3" eb="6">
      <t>シモイケナガ</t>
    </rPh>
    <rPh sb="9" eb="11">
      <t>バンチ</t>
    </rPh>
    <phoneticPr fontId="1"/>
  </si>
  <si>
    <t>中津市耶馬溪町中畑306番地</t>
    <rPh sb="0" eb="3">
      <t>ナカツシ</t>
    </rPh>
    <rPh sb="3" eb="7">
      <t>ヤバケイマチ</t>
    </rPh>
    <rPh sb="7" eb="9">
      <t>ナカハタ</t>
    </rPh>
    <rPh sb="12" eb="14">
      <t>バンチ</t>
    </rPh>
    <phoneticPr fontId="1"/>
  </si>
  <si>
    <t>宇佐市江須賀1672番地の1</t>
    <rPh sb="0" eb="3">
      <t>ウサシ</t>
    </rPh>
    <rPh sb="3" eb="6">
      <t>エスカ</t>
    </rPh>
    <rPh sb="10" eb="12">
      <t>バンチ</t>
    </rPh>
    <phoneticPr fontId="1"/>
  </si>
  <si>
    <t>宇佐市吉松135番地の3</t>
    <rPh sb="0" eb="3">
      <t>ウサシ</t>
    </rPh>
    <rPh sb="3" eb="5">
      <t>ヨシマツ</t>
    </rPh>
    <rPh sb="8" eb="10">
      <t>バンチ</t>
    </rPh>
    <phoneticPr fontId="1"/>
  </si>
  <si>
    <t>大分市猪野702番地の4</t>
    <rPh sb="0" eb="3">
      <t>オオイタシ</t>
    </rPh>
    <rPh sb="3" eb="5">
      <t>イノ</t>
    </rPh>
    <rPh sb="8" eb="10">
      <t>バンチ</t>
    </rPh>
    <phoneticPr fontId="1"/>
  </si>
  <si>
    <t>日出町大神9535番地の138</t>
    <rPh sb="0" eb="3">
      <t>ヒジマチ</t>
    </rPh>
    <rPh sb="3" eb="5">
      <t>オオガ</t>
    </rPh>
    <rPh sb="9" eb="11">
      <t>バンチ</t>
    </rPh>
    <phoneticPr fontId="1"/>
  </si>
  <si>
    <t>別府市上人仲町9番42号</t>
    <rPh sb="0" eb="3">
      <t>ベップシ</t>
    </rPh>
    <rPh sb="3" eb="5">
      <t>ショウニン</t>
    </rPh>
    <rPh sb="5" eb="7">
      <t>ナカマチ</t>
    </rPh>
    <rPh sb="8" eb="9">
      <t>バン</t>
    </rPh>
    <rPh sb="11" eb="12">
      <t>ゴウ</t>
    </rPh>
    <phoneticPr fontId="1"/>
  </si>
  <si>
    <t>大分市下郡1602番地の1</t>
    <rPh sb="0" eb="3">
      <t>オオイタシ</t>
    </rPh>
    <rPh sb="3" eb="5">
      <t>シモゴオリ</t>
    </rPh>
    <rPh sb="9" eb="11">
      <t>バンチ</t>
    </rPh>
    <phoneticPr fontId="1"/>
  </si>
  <si>
    <t>宇佐市江須賀1901番地の2</t>
    <rPh sb="0" eb="3">
      <t>ウサシ</t>
    </rPh>
    <rPh sb="3" eb="6">
      <t>エスカ</t>
    </rPh>
    <rPh sb="10" eb="12">
      <t>バンチ</t>
    </rPh>
    <phoneticPr fontId="1"/>
  </si>
  <si>
    <t>宇佐市山下803番地の3</t>
    <rPh sb="0" eb="3">
      <t>ウサシ</t>
    </rPh>
    <rPh sb="3" eb="5">
      <t>ヤマシタ</t>
    </rPh>
    <rPh sb="8" eb="10">
      <t>バンチ</t>
    </rPh>
    <phoneticPr fontId="1"/>
  </si>
  <si>
    <t>杵築市宮司378番地の9</t>
    <rPh sb="0" eb="3">
      <t>キツキシ</t>
    </rPh>
    <rPh sb="3" eb="5">
      <t>ミヤジ</t>
    </rPh>
    <rPh sb="8" eb="10">
      <t>バンチ</t>
    </rPh>
    <phoneticPr fontId="1"/>
  </si>
  <si>
    <t>竹田市穴井迫311番地の2</t>
    <rPh sb="0" eb="3">
      <t>タケタシ</t>
    </rPh>
    <rPh sb="3" eb="5">
      <t>アナイ</t>
    </rPh>
    <rPh sb="5" eb="6">
      <t>サコ</t>
    </rPh>
    <rPh sb="9" eb="11">
      <t>バンチ</t>
    </rPh>
    <phoneticPr fontId="1"/>
  </si>
  <si>
    <t>由布市湯布院町川上2393番地</t>
    <rPh sb="0" eb="3">
      <t>ユフシ</t>
    </rPh>
    <rPh sb="3" eb="6">
      <t>ユフイン</t>
    </rPh>
    <rPh sb="6" eb="7">
      <t>マチ</t>
    </rPh>
    <rPh sb="7" eb="9">
      <t>カワカミ</t>
    </rPh>
    <rPh sb="13" eb="15">
      <t>バンチ</t>
    </rPh>
    <phoneticPr fontId="1"/>
  </si>
  <si>
    <t>日出町大神5287番地の1</t>
    <rPh sb="0" eb="3">
      <t>ヒジマチ</t>
    </rPh>
    <rPh sb="3" eb="5">
      <t>オオガ</t>
    </rPh>
    <rPh sb="9" eb="11">
      <t>バンチ</t>
    </rPh>
    <phoneticPr fontId="1"/>
  </si>
  <si>
    <t>宇佐市安心院町下毛1025-3</t>
    <rPh sb="0" eb="3">
      <t>ウサシ</t>
    </rPh>
    <rPh sb="3" eb="7">
      <t>アジムマチ</t>
    </rPh>
    <rPh sb="7" eb="9">
      <t>シモゲ</t>
    </rPh>
    <phoneticPr fontId="1"/>
  </si>
  <si>
    <t>日田市庄手854番地の1</t>
    <rPh sb="0" eb="3">
      <t>ヒタシ</t>
    </rPh>
    <rPh sb="3" eb="5">
      <t>ショウテ</t>
    </rPh>
    <rPh sb="8" eb="10">
      <t>バンチ</t>
    </rPh>
    <phoneticPr fontId="1"/>
  </si>
  <si>
    <t>竹田市平田353番地</t>
    <rPh sb="0" eb="3">
      <t>タケタシ</t>
    </rPh>
    <rPh sb="3" eb="5">
      <t>ヒラタ</t>
    </rPh>
    <rPh sb="8" eb="10">
      <t>バンチ</t>
    </rPh>
    <phoneticPr fontId="1"/>
  </si>
  <si>
    <t>中津市永添1150番地の1</t>
    <rPh sb="0" eb="3">
      <t>ナカツシ</t>
    </rPh>
    <rPh sb="3" eb="5">
      <t>ナガソエ</t>
    </rPh>
    <rPh sb="9" eb="11">
      <t>バンチ</t>
    </rPh>
    <phoneticPr fontId="1"/>
  </si>
  <si>
    <t>中津市大悟法795番地</t>
    <rPh sb="0" eb="3">
      <t>ナカツシ</t>
    </rPh>
    <rPh sb="3" eb="6">
      <t>ダイゴボウ</t>
    </rPh>
    <rPh sb="9" eb="11">
      <t>バンチ</t>
    </rPh>
    <phoneticPr fontId="1"/>
  </si>
  <si>
    <t>国東市安岐町瀬戸田630番地</t>
    <rPh sb="0" eb="3">
      <t>クニサキシ</t>
    </rPh>
    <rPh sb="3" eb="6">
      <t>アキマチ</t>
    </rPh>
    <rPh sb="6" eb="9">
      <t>セトダ</t>
    </rPh>
    <rPh sb="12" eb="14">
      <t>バンチ</t>
    </rPh>
    <phoneticPr fontId="1"/>
  </si>
  <si>
    <t>佐伯市蒲江森崎浦275番地</t>
    <rPh sb="0" eb="3">
      <t>サイキシ</t>
    </rPh>
    <rPh sb="3" eb="5">
      <t>カマエ</t>
    </rPh>
    <rPh sb="5" eb="7">
      <t>モリサキ</t>
    </rPh>
    <rPh sb="7" eb="8">
      <t>ウラ</t>
    </rPh>
    <rPh sb="11" eb="13">
      <t>バンチ</t>
    </rPh>
    <phoneticPr fontId="1"/>
  </si>
  <si>
    <t>宇佐市院内町副649番地の2</t>
    <rPh sb="0" eb="3">
      <t>ウサシ</t>
    </rPh>
    <rPh sb="3" eb="6">
      <t>インナイマチ</t>
    </rPh>
    <rPh sb="6" eb="7">
      <t>ソ</t>
    </rPh>
    <rPh sb="10" eb="12">
      <t>バンチ</t>
    </rPh>
    <phoneticPr fontId="1"/>
  </si>
  <si>
    <t>別府市古市町881番163</t>
    <rPh sb="0" eb="3">
      <t>ベップシ</t>
    </rPh>
    <rPh sb="3" eb="6">
      <t>フルイチマチ</t>
    </rPh>
    <rPh sb="9" eb="10">
      <t>バン</t>
    </rPh>
    <phoneticPr fontId="1"/>
  </si>
  <si>
    <t>大分市丹川1929番地</t>
    <rPh sb="0" eb="3">
      <t>オオイタシ</t>
    </rPh>
    <rPh sb="3" eb="4">
      <t>タン</t>
    </rPh>
    <rPh sb="4" eb="5">
      <t>カワ</t>
    </rPh>
    <rPh sb="9" eb="11">
      <t>バンチ</t>
    </rPh>
    <phoneticPr fontId="1"/>
  </si>
  <si>
    <t>中津市1572番地</t>
    <rPh sb="0" eb="3">
      <t>ナカツシ</t>
    </rPh>
    <rPh sb="7" eb="9">
      <t>バンチ</t>
    </rPh>
    <phoneticPr fontId="1"/>
  </si>
  <si>
    <t>日田市大山町西大山388番地の8</t>
    <rPh sb="0" eb="3">
      <t>ヒタシ</t>
    </rPh>
    <rPh sb="3" eb="6">
      <t>オオヤマチョウ</t>
    </rPh>
    <rPh sb="6" eb="9">
      <t>ニシオオヤマ</t>
    </rPh>
    <rPh sb="12" eb="14">
      <t>バンチ</t>
    </rPh>
    <phoneticPr fontId="1"/>
  </si>
  <si>
    <t>国東市国東町田染666番地1</t>
    <rPh sb="0" eb="3">
      <t>クニサキシ</t>
    </rPh>
    <rPh sb="3" eb="5">
      <t>クニサキ</t>
    </rPh>
    <rPh sb="5" eb="6">
      <t>チョウ</t>
    </rPh>
    <rPh sb="6" eb="8">
      <t>タシブ</t>
    </rPh>
    <rPh sb="11" eb="13">
      <t>バンチ</t>
    </rPh>
    <phoneticPr fontId="1"/>
  </si>
  <si>
    <t>国東市国東町小原95番地</t>
    <rPh sb="0" eb="3">
      <t>クニサキシ</t>
    </rPh>
    <rPh sb="3" eb="5">
      <t>クニサキ</t>
    </rPh>
    <rPh sb="5" eb="6">
      <t>チョウ</t>
    </rPh>
    <rPh sb="6" eb="8">
      <t>オバラ</t>
    </rPh>
    <rPh sb="10" eb="12">
      <t>バンチ</t>
    </rPh>
    <phoneticPr fontId="1"/>
  </si>
  <si>
    <t>大分市花高松1丁目1番4号</t>
    <rPh sb="0" eb="3">
      <t>オオイタシ</t>
    </rPh>
    <rPh sb="3" eb="6">
      <t>ハナタカマツ</t>
    </rPh>
    <rPh sb="7" eb="9">
      <t>チョウメ</t>
    </rPh>
    <rPh sb="10" eb="11">
      <t>バン</t>
    </rPh>
    <rPh sb="12" eb="13">
      <t>ゴウ</t>
    </rPh>
    <phoneticPr fontId="1"/>
  </si>
  <si>
    <t>佐伯市蒲江蒲江浦2350番地</t>
    <rPh sb="0" eb="3">
      <t>サイキシ</t>
    </rPh>
    <rPh sb="3" eb="5">
      <t>カマエ</t>
    </rPh>
    <rPh sb="5" eb="8">
      <t>カマエウラ</t>
    </rPh>
    <rPh sb="12" eb="14">
      <t>バンチ</t>
    </rPh>
    <phoneticPr fontId="1"/>
  </si>
  <si>
    <t>豊後高田市界752番地2</t>
    <rPh sb="0" eb="5">
      <t>ブンゴタカダシ</t>
    </rPh>
    <rPh sb="5" eb="6">
      <t>サカイ</t>
    </rPh>
    <rPh sb="9" eb="11">
      <t>バンチ</t>
    </rPh>
    <phoneticPr fontId="1"/>
  </si>
  <si>
    <t>豊後高田市界615番地の1</t>
    <rPh sb="0" eb="5">
      <t>ブンゴタカダシ</t>
    </rPh>
    <rPh sb="5" eb="6">
      <t>サカイ</t>
    </rPh>
    <rPh sb="9" eb="11">
      <t>バンチ</t>
    </rPh>
    <phoneticPr fontId="1"/>
  </si>
  <si>
    <t>豊後大野市三重町内田1140番地2</t>
    <rPh sb="0" eb="5">
      <t>ブンゴオオノシ</t>
    </rPh>
    <rPh sb="5" eb="8">
      <t>ミエマチ</t>
    </rPh>
    <rPh sb="8" eb="10">
      <t>ウチダ</t>
    </rPh>
    <rPh sb="14" eb="16">
      <t>バンチ</t>
    </rPh>
    <phoneticPr fontId="1"/>
  </si>
  <si>
    <t>宇佐市尾永井396-1</t>
    <rPh sb="0" eb="3">
      <t>ウサシ</t>
    </rPh>
    <rPh sb="3" eb="6">
      <t>オナガイ</t>
    </rPh>
    <phoneticPr fontId="1"/>
  </si>
  <si>
    <t>由布市狭間町向原1082番地の2</t>
    <rPh sb="0" eb="3">
      <t>ユフシ</t>
    </rPh>
    <rPh sb="3" eb="6">
      <t>ハザママチ</t>
    </rPh>
    <rPh sb="6" eb="8">
      <t>ムカイハラ</t>
    </rPh>
    <rPh sb="12" eb="14">
      <t>バンチ</t>
    </rPh>
    <phoneticPr fontId="1"/>
  </si>
  <si>
    <t>佐伯市長島町3丁目3番11号</t>
    <rPh sb="0" eb="3">
      <t>サイキシ</t>
    </rPh>
    <rPh sb="3" eb="6">
      <t>ナガシママチ</t>
    </rPh>
    <rPh sb="7" eb="9">
      <t>チョウメ</t>
    </rPh>
    <rPh sb="10" eb="11">
      <t>バン</t>
    </rPh>
    <rPh sb="13" eb="14">
      <t>ゴウ</t>
    </rPh>
    <phoneticPr fontId="1"/>
  </si>
  <si>
    <t>佐伯市東町26-42</t>
    <rPh sb="0" eb="3">
      <t>サイキシ</t>
    </rPh>
    <rPh sb="3" eb="5">
      <t>ヒガシマチ</t>
    </rPh>
    <phoneticPr fontId="1"/>
  </si>
  <si>
    <t>別府市上野口町29番5号</t>
    <rPh sb="0" eb="3">
      <t>ベップシ</t>
    </rPh>
    <rPh sb="3" eb="4">
      <t>ウエ</t>
    </rPh>
    <rPh sb="4" eb="7">
      <t>ノグチマチ</t>
    </rPh>
    <rPh sb="9" eb="10">
      <t>バン</t>
    </rPh>
    <rPh sb="11" eb="12">
      <t>ゴウ</t>
    </rPh>
    <phoneticPr fontId="1"/>
  </si>
  <si>
    <t>宇佐市山下803番地</t>
    <rPh sb="0" eb="3">
      <t>ウサシ</t>
    </rPh>
    <rPh sb="3" eb="5">
      <t>ヤマシタ</t>
    </rPh>
    <rPh sb="8" eb="10">
      <t>バンチ</t>
    </rPh>
    <phoneticPr fontId="1"/>
  </si>
  <si>
    <t>大分市猪野702-4</t>
    <rPh sb="0" eb="3">
      <t>オオイタシ</t>
    </rPh>
    <rPh sb="3" eb="5">
      <t>イノ</t>
    </rPh>
    <phoneticPr fontId="1"/>
  </si>
  <si>
    <t>大分市下郡南3丁目1番11号</t>
    <rPh sb="0" eb="3">
      <t>オオイタシ</t>
    </rPh>
    <rPh sb="3" eb="5">
      <t>シモゴオリ</t>
    </rPh>
    <rPh sb="5" eb="6">
      <t>ミナミ</t>
    </rPh>
    <rPh sb="7" eb="9">
      <t>チョウメ</t>
    </rPh>
    <rPh sb="10" eb="11">
      <t>バン</t>
    </rPh>
    <rPh sb="13" eb="14">
      <t>ゴウ</t>
    </rPh>
    <phoneticPr fontId="1"/>
  </si>
  <si>
    <t>津久見市津久見5883番地の5</t>
    <rPh sb="0" eb="4">
      <t>ツクミシ</t>
    </rPh>
    <rPh sb="4" eb="7">
      <t>ツクミ</t>
    </rPh>
    <rPh sb="11" eb="13">
      <t>バンチ</t>
    </rPh>
    <phoneticPr fontId="1"/>
  </si>
  <si>
    <t>大分市向原東2丁目3番24号</t>
    <rPh sb="0" eb="3">
      <t>オオイタシ</t>
    </rPh>
    <rPh sb="3" eb="5">
      <t>ムカイバル</t>
    </rPh>
    <rPh sb="5" eb="6">
      <t>ヒガシ</t>
    </rPh>
    <rPh sb="7" eb="9">
      <t>チョウメ</t>
    </rPh>
    <rPh sb="10" eb="11">
      <t>バン</t>
    </rPh>
    <rPh sb="13" eb="14">
      <t>ゴウ</t>
    </rPh>
    <phoneticPr fontId="1"/>
  </si>
  <si>
    <t>杵築市山香町野原947番地</t>
    <rPh sb="0" eb="3">
      <t>キツキシ</t>
    </rPh>
    <rPh sb="3" eb="6">
      <t>ヤマガマチ</t>
    </rPh>
    <rPh sb="6" eb="8">
      <t>ノハラ</t>
    </rPh>
    <rPh sb="11" eb="13">
      <t>バンチ</t>
    </rPh>
    <phoneticPr fontId="1"/>
  </si>
  <si>
    <t>別府市南立石尾上1160番地7</t>
    <rPh sb="0" eb="3">
      <t>ベップシ</t>
    </rPh>
    <rPh sb="3" eb="6">
      <t>ミナミタテイシ</t>
    </rPh>
    <rPh sb="6" eb="8">
      <t>オノウエ</t>
    </rPh>
    <rPh sb="12" eb="14">
      <t>バンチ</t>
    </rPh>
    <phoneticPr fontId="1"/>
  </si>
  <si>
    <t>豊後大野市三重町赤嶺1183番地の1</t>
    <rPh sb="0" eb="5">
      <t>ブンゴオオノシ</t>
    </rPh>
    <rPh sb="5" eb="8">
      <t>ミエマチ</t>
    </rPh>
    <rPh sb="8" eb="10">
      <t>アカミネ</t>
    </rPh>
    <rPh sb="14" eb="16">
      <t>バンチ</t>
    </rPh>
    <phoneticPr fontId="1"/>
  </si>
  <si>
    <t>別府市北石垣1110番地の19</t>
    <rPh sb="0" eb="3">
      <t>ベップシ</t>
    </rPh>
    <rPh sb="3" eb="4">
      <t>キタ</t>
    </rPh>
    <rPh sb="4" eb="6">
      <t>イシガキ</t>
    </rPh>
    <rPh sb="10" eb="12">
      <t>バンチ</t>
    </rPh>
    <phoneticPr fontId="1"/>
  </si>
  <si>
    <t>由布市湯布院町川北高原899番地の1</t>
    <rPh sb="0" eb="3">
      <t>ユフシ</t>
    </rPh>
    <rPh sb="3" eb="6">
      <t>ユフイン</t>
    </rPh>
    <rPh sb="6" eb="7">
      <t>マチ</t>
    </rPh>
    <rPh sb="7" eb="9">
      <t>カワキタ</t>
    </rPh>
    <rPh sb="9" eb="11">
      <t>コウゲン</t>
    </rPh>
    <rPh sb="14" eb="16">
      <t>バンチ</t>
    </rPh>
    <phoneticPr fontId="1"/>
  </si>
  <si>
    <t>別府市鶴見4050番地196</t>
    <rPh sb="0" eb="3">
      <t>ベップシ</t>
    </rPh>
    <rPh sb="3" eb="5">
      <t>ツルミ</t>
    </rPh>
    <rPh sb="9" eb="11">
      <t>バンチ</t>
    </rPh>
    <phoneticPr fontId="1"/>
  </si>
  <si>
    <t>別府市鶴見2889番地の8</t>
    <rPh sb="0" eb="3">
      <t>ベップシ</t>
    </rPh>
    <rPh sb="3" eb="5">
      <t>ツルミ</t>
    </rPh>
    <rPh sb="9" eb="11">
      <t>バンチ</t>
    </rPh>
    <phoneticPr fontId="1"/>
  </si>
  <si>
    <t>中津市福島1642-1</t>
    <rPh sb="0" eb="3">
      <t>ナカツシ</t>
    </rPh>
    <rPh sb="3" eb="5">
      <t>フクシマ</t>
    </rPh>
    <phoneticPr fontId="1"/>
  </si>
  <si>
    <t>豊後高田市見目7474番地1</t>
    <rPh sb="0" eb="5">
      <t>ブンゴタカダシ</t>
    </rPh>
    <rPh sb="5" eb="7">
      <t>ミメ</t>
    </rPh>
    <rPh sb="11" eb="13">
      <t>バンチ</t>
    </rPh>
    <phoneticPr fontId="1"/>
  </si>
  <si>
    <t>大分市碩田2丁目4-17</t>
    <rPh sb="0" eb="3">
      <t>オオイタシ</t>
    </rPh>
    <rPh sb="3" eb="4">
      <t>セキ</t>
    </rPh>
    <rPh sb="4" eb="5">
      <t>ダ</t>
    </rPh>
    <rPh sb="6" eb="8">
      <t>チョウメ</t>
    </rPh>
    <phoneticPr fontId="1"/>
  </si>
  <si>
    <t>中津市小祝港町240番地</t>
    <rPh sb="0" eb="3">
      <t>ナカツシ</t>
    </rPh>
    <rPh sb="3" eb="5">
      <t>コイワイ</t>
    </rPh>
    <rPh sb="5" eb="7">
      <t>ミナトマチ</t>
    </rPh>
    <rPh sb="10" eb="12">
      <t>バンチ</t>
    </rPh>
    <phoneticPr fontId="1"/>
  </si>
  <si>
    <t>日田市友田849番地4</t>
    <rPh sb="0" eb="3">
      <t>ヒタシ</t>
    </rPh>
    <rPh sb="3" eb="5">
      <t>トモダ</t>
    </rPh>
    <rPh sb="8" eb="10">
      <t>バンチ</t>
    </rPh>
    <phoneticPr fontId="1"/>
  </si>
  <si>
    <t>佐伯市鶴見地松浦14-1鶴見浄化センター内</t>
    <rPh sb="0" eb="3">
      <t>サイキシ</t>
    </rPh>
    <rPh sb="3" eb="5">
      <t>ツルミ</t>
    </rPh>
    <rPh sb="5" eb="6">
      <t>チ</t>
    </rPh>
    <rPh sb="6" eb="8">
      <t>マツウラ</t>
    </rPh>
    <rPh sb="12" eb="14">
      <t>ツルミ</t>
    </rPh>
    <rPh sb="14" eb="16">
      <t>ジョウカ</t>
    </rPh>
    <rPh sb="20" eb="21">
      <t>ナイ</t>
    </rPh>
    <phoneticPr fontId="1"/>
  </si>
  <si>
    <t>日出町豊岡575-1日出町浄化センター内</t>
    <rPh sb="0" eb="3">
      <t>ヒジマチ</t>
    </rPh>
    <rPh sb="3" eb="5">
      <t>トヨオカ</t>
    </rPh>
    <rPh sb="10" eb="13">
      <t>ヒジマチ</t>
    </rPh>
    <rPh sb="13" eb="15">
      <t>ジョウカ</t>
    </rPh>
    <rPh sb="19" eb="20">
      <t>ナイ</t>
    </rPh>
    <phoneticPr fontId="1"/>
  </si>
  <si>
    <t>日出町豊岡556番地の3</t>
    <rPh sb="0" eb="3">
      <t>ヒジマチ</t>
    </rPh>
    <rPh sb="3" eb="5">
      <t>トヨオカ</t>
    </rPh>
    <rPh sb="8" eb="10">
      <t>バンチ</t>
    </rPh>
    <phoneticPr fontId="1"/>
  </si>
  <si>
    <t>杵築市山香町野原4218番地</t>
    <rPh sb="0" eb="3">
      <t>キツキシ</t>
    </rPh>
    <rPh sb="3" eb="6">
      <t>ヤマガマチ</t>
    </rPh>
    <rPh sb="6" eb="8">
      <t>ノハラ</t>
    </rPh>
    <rPh sb="12" eb="14">
      <t>バンチ</t>
    </rPh>
    <phoneticPr fontId="1"/>
  </si>
  <si>
    <t>中津市田尻崎8番地3</t>
    <rPh sb="0" eb="3">
      <t>ナカツシ</t>
    </rPh>
    <rPh sb="3" eb="5">
      <t>タジリ</t>
    </rPh>
    <rPh sb="5" eb="6">
      <t>サキ</t>
    </rPh>
    <rPh sb="7" eb="9">
      <t>バンチ</t>
    </rPh>
    <phoneticPr fontId="1"/>
  </si>
  <si>
    <t>日田市庄手852番地25</t>
    <rPh sb="0" eb="3">
      <t>ヒタシ</t>
    </rPh>
    <rPh sb="3" eb="5">
      <t>ショウテ</t>
    </rPh>
    <rPh sb="8" eb="10">
      <t>バンチ</t>
    </rPh>
    <phoneticPr fontId="1"/>
  </si>
  <si>
    <t>佐伯市鳥越10116番地1</t>
    <rPh sb="0" eb="3">
      <t>サイキシ</t>
    </rPh>
    <rPh sb="3" eb="5">
      <t>トリゴエ</t>
    </rPh>
    <rPh sb="10" eb="12">
      <t>バンチ</t>
    </rPh>
    <phoneticPr fontId="1"/>
  </si>
  <si>
    <t>別府市亀川東町15番21号</t>
    <rPh sb="0" eb="3">
      <t>ベップシ</t>
    </rPh>
    <rPh sb="3" eb="5">
      <t>カメガワ</t>
    </rPh>
    <rPh sb="5" eb="7">
      <t>ヒガシマチ</t>
    </rPh>
    <rPh sb="9" eb="10">
      <t>バン</t>
    </rPh>
    <rPh sb="12" eb="13">
      <t>ゴウ</t>
    </rPh>
    <phoneticPr fontId="1"/>
  </si>
  <si>
    <t>大分市畑中素川798番地</t>
    <rPh sb="0" eb="3">
      <t>オオイタシ</t>
    </rPh>
    <rPh sb="3" eb="5">
      <t>ハタケナカ</t>
    </rPh>
    <rPh sb="5" eb="7">
      <t>スガワ</t>
    </rPh>
    <rPh sb="10" eb="12">
      <t>バンチ</t>
    </rPh>
    <phoneticPr fontId="1"/>
  </si>
  <si>
    <t>宇佐市江須賀2864番地</t>
    <rPh sb="0" eb="3">
      <t>ウサシ</t>
    </rPh>
    <rPh sb="3" eb="6">
      <t>エスカ</t>
    </rPh>
    <rPh sb="10" eb="12">
      <t>バンチ</t>
    </rPh>
    <phoneticPr fontId="1"/>
  </si>
  <si>
    <t>佐伯市蒲江蒲江浦3553番地の7</t>
    <rPh sb="0" eb="3">
      <t>サイキシ</t>
    </rPh>
    <rPh sb="3" eb="5">
      <t>カマエ</t>
    </rPh>
    <rPh sb="5" eb="8">
      <t>カマエウラ</t>
    </rPh>
    <rPh sb="12" eb="14">
      <t>バンチ</t>
    </rPh>
    <phoneticPr fontId="1"/>
  </si>
  <si>
    <t>大分市北鶴崎2-7-11</t>
    <rPh sb="0" eb="3">
      <t>オオイタシ</t>
    </rPh>
    <rPh sb="3" eb="6">
      <t>キタツルサキ</t>
    </rPh>
    <phoneticPr fontId="1"/>
  </si>
  <si>
    <t>玖珠町岩室211番地の3</t>
    <rPh sb="0" eb="3">
      <t>クスマチ</t>
    </rPh>
    <rPh sb="3" eb="5">
      <t>イワムロ</t>
    </rPh>
    <rPh sb="8" eb="10">
      <t>バンチ</t>
    </rPh>
    <phoneticPr fontId="1"/>
  </si>
  <si>
    <t>佐伯市蒲江西野浦401番地</t>
    <rPh sb="0" eb="3">
      <t>サイキシ</t>
    </rPh>
    <rPh sb="3" eb="5">
      <t>カマエ</t>
    </rPh>
    <rPh sb="5" eb="8">
      <t>ニシノウラ</t>
    </rPh>
    <rPh sb="11" eb="13">
      <t>バンチ</t>
    </rPh>
    <phoneticPr fontId="1"/>
  </si>
  <si>
    <t>別府市亀川四の湯町15-15</t>
    <rPh sb="0" eb="3">
      <t>ベップシ</t>
    </rPh>
    <rPh sb="3" eb="5">
      <t>カメガワ</t>
    </rPh>
    <rPh sb="5" eb="6">
      <t>ヨン</t>
    </rPh>
    <rPh sb="7" eb="9">
      <t>ユマチ</t>
    </rPh>
    <phoneticPr fontId="1"/>
  </si>
  <si>
    <t>佐伯市蒲江蒲江浦1785番地</t>
    <rPh sb="0" eb="3">
      <t>サイキシ</t>
    </rPh>
    <rPh sb="3" eb="5">
      <t>カマエ</t>
    </rPh>
    <rPh sb="5" eb="8">
      <t>カマエウラ</t>
    </rPh>
    <rPh sb="12" eb="14">
      <t>バンチ</t>
    </rPh>
    <phoneticPr fontId="1"/>
  </si>
  <si>
    <t>宇佐市四日市31番地の6</t>
    <rPh sb="0" eb="3">
      <t>ウサシ</t>
    </rPh>
    <rPh sb="3" eb="6">
      <t>ヨッカイチ</t>
    </rPh>
    <rPh sb="8" eb="10">
      <t>バンチ</t>
    </rPh>
    <phoneticPr fontId="1"/>
  </si>
  <si>
    <t>佐伯市宇目小野市4575番地</t>
    <rPh sb="0" eb="3">
      <t>サイキシ</t>
    </rPh>
    <rPh sb="3" eb="5">
      <t>ウメ</t>
    </rPh>
    <rPh sb="5" eb="8">
      <t>オノシ</t>
    </rPh>
    <rPh sb="12" eb="14">
      <t>バンチ</t>
    </rPh>
    <phoneticPr fontId="1"/>
  </si>
  <si>
    <t>国東市国東町富来浦179番地の4</t>
    <rPh sb="0" eb="3">
      <t>クニサキシ</t>
    </rPh>
    <rPh sb="3" eb="5">
      <t>クニサキ</t>
    </rPh>
    <rPh sb="5" eb="6">
      <t>チョウ</t>
    </rPh>
    <rPh sb="6" eb="7">
      <t>トミ</t>
    </rPh>
    <rPh sb="7" eb="8">
      <t>ク</t>
    </rPh>
    <rPh sb="8" eb="9">
      <t>ウラ</t>
    </rPh>
    <rPh sb="12" eb="14">
      <t>バンチ</t>
    </rPh>
    <phoneticPr fontId="1"/>
  </si>
  <si>
    <t>宇佐市吉松58番地の4</t>
    <rPh sb="0" eb="3">
      <t>ウサシ</t>
    </rPh>
    <rPh sb="3" eb="5">
      <t>ヨシマツ</t>
    </rPh>
    <rPh sb="7" eb="9">
      <t>バンチ</t>
    </rPh>
    <phoneticPr fontId="1"/>
  </si>
  <si>
    <t>九重町右田3156番地の1</t>
    <rPh sb="0" eb="3">
      <t>ココノエマチ</t>
    </rPh>
    <rPh sb="3" eb="5">
      <t>ミギタ</t>
    </rPh>
    <rPh sb="9" eb="11">
      <t>バンチ</t>
    </rPh>
    <phoneticPr fontId="1"/>
  </si>
  <si>
    <t>別府市浜脇3丁目2番13号</t>
    <rPh sb="0" eb="3">
      <t>ベップシ</t>
    </rPh>
    <rPh sb="3" eb="5">
      <t>ハマワキ</t>
    </rPh>
    <rPh sb="6" eb="8">
      <t>チョウメ</t>
    </rPh>
    <rPh sb="9" eb="10">
      <t>バン</t>
    </rPh>
    <rPh sb="12" eb="13">
      <t>ゴウ</t>
    </rPh>
    <phoneticPr fontId="1"/>
  </si>
  <si>
    <t>宇佐市上高573番地</t>
    <rPh sb="0" eb="3">
      <t>ウサシ</t>
    </rPh>
    <rPh sb="3" eb="5">
      <t>カミタカ</t>
    </rPh>
    <rPh sb="8" eb="10">
      <t>バンチ</t>
    </rPh>
    <phoneticPr fontId="1"/>
  </si>
  <si>
    <t>佐伯市駅前1丁目2番21号</t>
    <rPh sb="0" eb="3">
      <t>サイキシ</t>
    </rPh>
    <rPh sb="3" eb="5">
      <t>エキマエ</t>
    </rPh>
    <rPh sb="6" eb="8">
      <t>チョウメ</t>
    </rPh>
    <rPh sb="9" eb="10">
      <t>バン</t>
    </rPh>
    <rPh sb="12" eb="13">
      <t>ゴウ</t>
    </rPh>
    <phoneticPr fontId="1"/>
  </si>
  <si>
    <t>津久見市上青江4133番地の2</t>
    <rPh sb="0" eb="4">
      <t>ツクミシ</t>
    </rPh>
    <rPh sb="4" eb="7">
      <t>カミアオエ</t>
    </rPh>
    <rPh sb="11" eb="13">
      <t>バンチ</t>
    </rPh>
    <phoneticPr fontId="1"/>
  </si>
  <si>
    <t>臼杵市板知屋寺浦1257番地</t>
    <rPh sb="0" eb="3">
      <t>ウスキシ</t>
    </rPh>
    <rPh sb="3" eb="6">
      <t>イタチヤ</t>
    </rPh>
    <rPh sb="6" eb="8">
      <t>テラウラ</t>
    </rPh>
    <rPh sb="12" eb="14">
      <t>バンチ</t>
    </rPh>
    <phoneticPr fontId="1"/>
  </si>
  <si>
    <t>津久見市千怒542番地の1</t>
    <rPh sb="0" eb="4">
      <t>ツクミシ</t>
    </rPh>
    <rPh sb="4" eb="6">
      <t>チヌ</t>
    </rPh>
    <rPh sb="9" eb="11">
      <t>バンチ</t>
    </rPh>
    <phoneticPr fontId="1"/>
  </si>
  <si>
    <t>宇佐市下高1867番地の5</t>
    <rPh sb="0" eb="3">
      <t>ウサシ</t>
    </rPh>
    <rPh sb="3" eb="5">
      <t>シモタカ</t>
    </rPh>
    <rPh sb="9" eb="11">
      <t>バンチ</t>
    </rPh>
    <phoneticPr fontId="1"/>
  </si>
  <si>
    <t>杵築市馬場尾239番地</t>
    <rPh sb="0" eb="3">
      <t>キツキシ</t>
    </rPh>
    <rPh sb="3" eb="6">
      <t>ババオ</t>
    </rPh>
    <rPh sb="9" eb="11">
      <t>バンチ</t>
    </rPh>
    <phoneticPr fontId="1"/>
  </si>
  <si>
    <t>国東市国見町中1232番地</t>
    <rPh sb="0" eb="3">
      <t>クニサキシ</t>
    </rPh>
    <rPh sb="3" eb="6">
      <t>クニミチョウ</t>
    </rPh>
    <rPh sb="6" eb="7">
      <t>ナカ</t>
    </rPh>
    <rPh sb="11" eb="13">
      <t>バンチ</t>
    </rPh>
    <phoneticPr fontId="1"/>
  </si>
  <si>
    <t>佐伯市蒲江蒲江浦2373番地</t>
    <rPh sb="0" eb="3">
      <t>サイキシ</t>
    </rPh>
    <rPh sb="3" eb="5">
      <t>カマエ</t>
    </rPh>
    <rPh sb="5" eb="8">
      <t>カマエウラ</t>
    </rPh>
    <rPh sb="12" eb="14">
      <t>バンチ</t>
    </rPh>
    <phoneticPr fontId="1"/>
  </si>
  <si>
    <t>大分市佐賀関2232番地の18</t>
    <rPh sb="0" eb="3">
      <t>オオイタシ</t>
    </rPh>
    <rPh sb="3" eb="6">
      <t>サガノセキ</t>
    </rPh>
    <rPh sb="10" eb="12">
      <t>バンチ</t>
    </rPh>
    <phoneticPr fontId="1"/>
  </si>
  <si>
    <t>別府市鉄輪68番地の18</t>
    <rPh sb="0" eb="3">
      <t>ベップシ</t>
    </rPh>
    <rPh sb="3" eb="5">
      <t>カンナワ</t>
    </rPh>
    <rPh sb="7" eb="9">
      <t>バンチ</t>
    </rPh>
    <phoneticPr fontId="1"/>
  </si>
  <si>
    <t>由布市庄内町平石33番地</t>
    <rPh sb="0" eb="3">
      <t>ユフシ</t>
    </rPh>
    <rPh sb="3" eb="6">
      <t>ショウナイマチ</t>
    </rPh>
    <rPh sb="6" eb="8">
      <t>ヒライシ</t>
    </rPh>
    <rPh sb="10" eb="12">
      <t>バンチ</t>
    </rPh>
    <phoneticPr fontId="1"/>
  </si>
  <si>
    <t>営　業　所　所　在　地</t>
    <rPh sb="0" eb="1">
      <t>エイ</t>
    </rPh>
    <rPh sb="2" eb="3">
      <t>ギョウ</t>
    </rPh>
    <rPh sb="4" eb="5">
      <t>ショ</t>
    </rPh>
    <rPh sb="6" eb="7">
      <t>ショ</t>
    </rPh>
    <rPh sb="8" eb="9">
      <t>ザイ</t>
    </rPh>
    <rPh sb="10" eb="11">
      <t>チ</t>
    </rPh>
    <phoneticPr fontId="1"/>
  </si>
  <si>
    <t>宇佐市高森1831番地の3</t>
    <rPh sb="0" eb="3">
      <t>ウサシ</t>
    </rPh>
    <rPh sb="3" eb="5">
      <t>タカモリ</t>
    </rPh>
    <rPh sb="9" eb="11">
      <t>バンチ</t>
    </rPh>
    <phoneticPr fontId="1"/>
  </si>
  <si>
    <t>0978-37-0731</t>
    <phoneticPr fontId="1"/>
  </si>
  <si>
    <t>杵築市大田石丸534番地1</t>
    <rPh sb="0" eb="3">
      <t>キツキシ</t>
    </rPh>
    <rPh sb="3" eb="5">
      <t>オオタ</t>
    </rPh>
    <rPh sb="5" eb="7">
      <t>イシマル</t>
    </rPh>
    <rPh sb="10" eb="12">
      <t>バンチ</t>
    </rPh>
    <phoneticPr fontId="1"/>
  </si>
  <si>
    <t>0978-52-2130</t>
    <phoneticPr fontId="1"/>
  </si>
  <si>
    <t>（株）九州機工</t>
    <rPh sb="0" eb="3">
      <t>カブシキガイシャ</t>
    </rPh>
    <rPh sb="3" eb="5">
      <t>キュウシュウ</t>
    </rPh>
    <rPh sb="5" eb="7">
      <t>キコウ</t>
    </rPh>
    <phoneticPr fontId="1"/>
  </si>
  <si>
    <t>大分市城原1785番地の1</t>
    <rPh sb="0" eb="3">
      <t>オオイタシ</t>
    </rPh>
    <rPh sb="3" eb="4">
      <t>シロ</t>
    </rPh>
    <rPh sb="4" eb="5">
      <t>ハラ</t>
    </rPh>
    <rPh sb="9" eb="11">
      <t>バンチ</t>
    </rPh>
    <phoneticPr fontId="1"/>
  </si>
  <si>
    <t>097-595-0752</t>
    <phoneticPr fontId="1"/>
  </si>
  <si>
    <t>大栄産業（株）</t>
    <rPh sb="0" eb="2">
      <t>ダイエイ</t>
    </rPh>
    <rPh sb="2" eb="4">
      <t>サンギョウ</t>
    </rPh>
    <rPh sb="4" eb="7">
      <t>カブシキガイシャ</t>
    </rPh>
    <phoneticPr fontId="1"/>
  </si>
  <si>
    <t>豊後大野市三重町百枝1247-1</t>
    <rPh sb="0" eb="10">
      <t>ブンゴオオノシミエマチモモエダ</t>
    </rPh>
    <phoneticPr fontId="1"/>
  </si>
  <si>
    <t>0974-22-8218</t>
    <phoneticPr fontId="1"/>
  </si>
  <si>
    <t>豊後大野市</t>
    <rPh sb="0" eb="5">
      <t>ブンゴオオノシ</t>
    </rPh>
    <phoneticPr fontId="1"/>
  </si>
  <si>
    <t>宇佐浄化槽管理センター</t>
    <rPh sb="0" eb="2">
      <t>ウサ</t>
    </rPh>
    <rPh sb="2" eb="5">
      <t>ジョウカソウ</t>
    </rPh>
    <rPh sb="5" eb="7">
      <t>カンリ</t>
    </rPh>
    <phoneticPr fontId="1"/>
  </si>
  <si>
    <t>県北浄化槽管理センター</t>
    <rPh sb="0" eb="2">
      <t>ケンホク</t>
    </rPh>
    <rPh sb="2" eb="5">
      <t>ジョウカソウ</t>
    </rPh>
    <rPh sb="5" eb="7">
      <t>カンリ</t>
    </rPh>
    <phoneticPr fontId="1"/>
  </si>
  <si>
    <t>国東浄化槽センター</t>
    <rPh sb="0" eb="2">
      <t>クニサキ</t>
    </rPh>
    <rPh sb="2" eb="5">
      <t>ジョウカソウ</t>
    </rPh>
    <phoneticPr fontId="1"/>
  </si>
  <si>
    <t>新電業</t>
    <rPh sb="0" eb="1">
      <t>シン</t>
    </rPh>
    <rPh sb="1" eb="2">
      <t>デン</t>
    </rPh>
    <rPh sb="2" eb="3">
      <t>ギョウ</t>
    </rPh>
    <phoneticPr fontId="1"/>
  </si>
  <si>
    <t>両院浄化槽センター</t>
    <rPh sb="0" eb="2">
      <t>リョウイン</t>
    </rPh>
    <rPh sb="2" eb="5">
      <t>ジョウカソウ</t>
    </rPh>
    <phoneticPr fontId="1"/>
  </si>
  <si>
    <t>中津環境サービス</t>
    <rPh sb="0" eb="2">
      <t>ナカツ</t>
    </rPh>
    <rPh sb="2" eb="4">
      <t>カンキョウ</t>
    </rPh>
    <phoneticPr fontId="1"/>
  </si>
  <si>
    <t>ケイエムクリーン</t>
    <phoneticPr fontId="1"/>
  </si>
  <si>
    <t>四日市浄化槽管理センター</t>
    <rPh sb="0" eb="3">
      <t>ヨッカイチ</t>
    </rPh>
    <rPh sb="1" eb="2">
      <t>ヨウジ</t>
    </rPh>
    <rPh sb="3" eb="6">
      <t>ジョウカソウ</t>
    </rPh>
    <rPh sb="6" eb="8">
      <t>カンリ</t>
    </rPh>
    <phoneticPr fontId="1"/>
  </si>
  <si>
    <t>宇佐浄化槽サービス</t>
    <rPh sb="0" eb="2">
      <t>ウサ</t>
    </rPh>
    <rPh sb="2" eb="5">
      <t>ジョウカソウ</t>
    </rPh>
    <phoneticPr fontId="1"/>
  </si>
  <si>
    <t>大分環境管理</t>
    <rPh sb="0" eb="2">
      <t>オオイタ</t>
    </rPh>
    <rPh sb="2" eb="4">
      <t>カンキョウ</t>
    </rPh>
    <rPh sb="4" eb="6">
      <t>カンリ</t>
    </rPh>
    <phoneticPr fontId="1"/>
  </si>
  <si>
    <t>愛光舎設備</t>
    <rPh sb="0" eb="1">
      <t>アイ</t>
    </rPh>
    <rPh sb="1" eb="2">
      <t>ヒカリ</t>
    </rPh>
    <rPh sb="2" eb="3">
      <t>シャ</t>
    </rPh>
    <rPh sb="3" eb="5">
      <t>セツビ</t>
    </rPh>
    <phoneticPr fontId="1"/>
  </si>
  <si>
    <t>中央環境</t>
    <rPh sb="0" eb="2">
      <t>チュウオウ</t>
    </rPh>
    <rPh sb="2" eb="4">
      <t>カンキョウ</t>
    </rPh>
    <phoneticPr fontId="1"/>
  </si>
  <si>
    <t>ユフラットサービス</t>
    <phoneticPr fontId="1"/>
  </si>
  <si>
    <t>宇佐環境サービス</t>
    <rPh sb="0" eb="2">
      <t>ウサ</t>
    </rPh>
    <rPh sb="2" eb="4">
      <t>カンキョウ</t>
    </rPh>
    <phoneticPr fontId="1"/>
  </si>
  <si>
    <t>ミノル電気</t>
    <rPh sb="3" eb="5">
      <t>デンキ</t>
    </rPh>
    <phoneticPr fontId="1"/>
  </si>
  <si>
    <t>諸冨環境衛生社</t>
    <rPh sb="0" eb="1">
      <t>モロ</t>
    </rPh>
    <rPh sb="1" eb="2">
      <t>トミ</t>
    </rPh>
    <rPh sb="2" eb="4">
      <t>カンキョウ</t>
    </rPh>
    <rPh sb="4" eb="7">
      <t>エイセイシャ</t>
    </rPh>
    <phoneticPr fontId="1"/>
  </si>
  <si>
    <t>県北浄化槽</t>
    <rPh sb="0" eb="2">
      <t>ケンホク</t>
    </rPh>
    <rPh sb="2" eb="5">
      <t>ジョウカソウ</t>
    </rPh>
    <phoneticPr fontId="1"/>
  </si>
  <si>
    <t>休業中</t>
    <rPh sb="0" eb="3">
      <t>キュウギョウチュウ</t>
    </rPh>
    <phoneticPr fontId="1"/>
  </si>
  <si>
    <t>ホクダイ化工</t>
    <rPh sb="4" eb="6">
      <t>カコウ</t>
    </rPh>
    <phoneticPr fontId="1"/>
  </si>
  <si>
    <t>0977-72-0192</t>
    <phoneticPr fontId="1"/>
  </si>
  <si>
    <t>0972-33-1811</t>
    <phoneticPr fontId="1"/>
  </si>
  <si>
    <t>飛鳥浄化槽管理</t>
    <rPh sb="0" eb="2">
      <t>アスカ</t>
    </rPh>
    <rPh sb="2" eb="5">
      <t>ジョウカソウ</t>
    </rPh>
    <rPh sb="5" eb="7">
      <t>カンリ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</si>
  <si>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</si>
  <si>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</si>
  <si>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</si>
  <si>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本来登録</t>
    <rPh sb="0" eb="2">
      <t>ホンライ</t>
    </rPh>
    <rPh sb="2" eb="4">
      <t>トウロク</t>
    </rPh>
    <phoneticPr fontId="1"/>
  </si>
  <si>
    <t>登録処理</t>
    <rPh sb="0" eb="2">
      <t>トウロク</t>
    </rPh>
    <rPh sb="2" eb="4">
      <t>ショリ</t>
    </rPh>
    <phoneticPr fontId="1"/>
  </si>
  <si>
    <t>有効期限</t>
    <rPh sb="0" eb="2">
      <t>ユウコウ</t>
    </rPh>
    <rPh sb="2" eb="4">
      <t>キゲン</t>
    </rPh>
    <phoneticPr fontId="1"/>
  </si>
  <si>
    <t>営業区域</t>
    <rPh sb="0" eb="2">
      <t>エイギョウ</t>
    </rPh>
    <rPh sb="2" eb="4">
      <t>クイキ</t>
    </rPh>
    <phoneticPr fontId="1"/>
  </si>
  <si>
    <t>浄化槽保守点検業の登録状況一覧表</t>
    <rPh sb="0" eb="3">
      <t>ジョウカソウ</t>
    </rPh>
    <rPh sb="3" eb="5">
      <t>ホシュ</t>
    </rPh>
    <rPh sb="5" eb="7">
      <t>テンケン</t>
    </rPh>
    <rPh sb="7" eb="8">
      <t>ギョウ</t>
    </rPh>
    <rPh sb="9" eb="11">
      <t>トウロク</t>
    </rPh>
    <rPh sb="11" eb="13">
      <t>ジョウキョウ</t>
    </rPh>
    <rPh sb="13" eb="16">
      <t>イチランヒョウ</t>
    </rPh>
    <phoneticPr fontId="1"/>
  </si>
  <si>
    <t>期限切れ</t>
    <rPh sb="0" eb="2">
      <t>キゲン</t>
    </rPh>
    <rPh sb="2" eb="3">
      <t>ギ</t>
    </rPh>
    <phoneticPr fontId="1"/>
  </si>
  <si>
    <t>　　営　　業　　区　　域</t>
    <rPh sb="2" eb="3">
      <t>エイ</t>
    </rPh>
    <rPh sb="5" eb="6">
      <t>ギョウ</t>
    </rPh>
    <rPh sb="8" eb="9">
      <t>ク</t>
    </rPh>
    <rPh sb="11" eb="12">
      <t>イキ</t>
    </rPh>
    <phoneticPr fontId="1"/>
  </si>
  <si>
    <t>保健所</t>
    <rPh sb="0" eb="3">
      <t>ホケンショ</t>
    </rPh>
    <phoneticPr fontId="1"/>
  </si>
  <si>
    <t>豊後高田</t>
    <rPh sb="0" eb="4">
      <t>ブンゴタカダ</t>
    </rPh>
    <phoneticPr fontId="1"/>
  </si>
  <si>
    <t>国東</t>
    <rPh sb="0" eb="2">
      <t>クニサキ</t>
    </rPh>
    <phoneticPr fontId="1"/>
  </si>
  <si>
    <t>東部</t>
    <rPh sb="0" eb="2">
      <t>トウブ</t>
    </rPh>
    <phoneticPr fontId="1"/>
  </si>
  <si>
    <t>由布</t>
    <rPh sb="0" eb="2">
      <t>ユフ</t>
    </rPh>
    <phoneticPr fontId="1"/>
  </si>
  <si>
    <t>北部</t>
    <rPh sb="0" eb="2">
      <t>ホクブ</t>
    </rPh>
    <phoneticPr fontId="1"/>
  </si>
  <si>
    <t>西部</t>
    <rPh sb="0" eb="2">
      <t>セイブ</t>
    </rPh>
    <phoneticPr fontId="1"/>
  </si>
  <si>
    <t>豊肥</t>
    <rPh sb="0" eb="2">
      <t>ホウヒ</t>
    </rPh>
    <phoneticPr fontId="1"/>
  </si>
  <si>
    <t>南部</t>
    <rPh sb="0" eb="2">
      <t>ナンブ</t>
    </rPh>
    <phoneticPr fontId="1"/>
  </si>
  <si>
    <t>中部</t>
    <rPh sb="0" eb="2">
      <t>チュウブ</t>
    </rPh>
    <phoneticPr fontId="1"/>
  </si>
  <si>
    <t>（株）オアシス</t>
    <rPh sb="1" eb="2">
      <t>カブ</t>
    </rPh>
    <phoneticPr fontId="1"/>
  </si>
  <si>
    <t>由布市庄内町柿原205番地</t>
    <rPh sb="0" eb="3">
      <t>ユフシ</t>
    </rPh>
    <rPh sb="3" eb="5">
      <t>ショウナイ</t>
    </rPh>
    <rPh sb="5" eb="6">
      <t>マチ</t>
    </rPh>
    <rPh sb="6" eb="8">
      <t>カキハラ</t>
    </rPh>
    <rPh sb="11" eb="13">
      <t>バンチ</t>
    </rPh>
    <phoneticPr fontId="1"/>
  </si>
  <si>
    <t>097-582-1090</t>
    <phoneticPr fontId="1"/>
  </si>
  <si>
    <t>中津市上池永137番地の5</t>
    <rPh sb="0" eb="3">
      <t>ナカツシ</t>
    </rPh>
    <rPh sb="3" eb="6">
      <t>カミイケナガ</t>
    </rPh>
    <rPh sb="9" eb="11">
      <t>バンチ</t>
    </rPh>
    <phoneticPr fontId="1"/>
  </si>
  <si>
    <t>大分市新貝12番1号</t>
  </si>
  <si>
    <t>大分市大字猪野702番地の4</t>
    <rPh sb="0" eb="3">
      <t>オオイタシ</t>
    </rPh>
    <rPh sb="3" eb="5">
      <t>オオアザ</t>
    </rPh>
    <rPh sb="5" eb="7">
      <t>イノ</t>
    </rPh>
    <rPh sb="10" eb="12">
      <t>バンチ</t>
    </rPh>
    <phoneticPr fontId="1"/>
  </si>
  <si>
    <t>（株）美幸環境</t>
    <rPh sb="0" eb="3">
      <t>カブ</t>
    </rPh>
    <rPh sb="3" eb="5">
      <t>ミユキ</t>
    </rPh>
    <rPh sb="5" eb="7">
      <t>カンキョウ</t>
    </rPh>
    <phoneticPr fontId="1"/>
  </si>
  <si>
    <t>大分県宇佐市大字上高家1354-1</t>
    <rPh sb="0" eb="3">
      <t>オオイタケン</t>
    </rPh>
    <rPh sb="3" eb="6">
      <t>ウサシ</t>
    </rPh>
    <rPh sb="6" eb="8">
      <t>オオアザ</t>
    </rPh>
    <rPh sb="8" eb="9">
      <t>ウエ</t>
    </rPh>
    <rPh sb="9" eb="10">
      <t>タカ</t>
    </rPh>
    <rPh sb="10" eb="11">
      <t>イエ</t>
    </rPh>
    <phoneticPr fontId="1"/>
  </si>
  <si>
    <t>0978-33-5007</t>
    <phoneticPr fontId="1"/>
  </si>
  <si>
    <t>日田市大字友田大川平3209番地2</t>
    <rPh sb="0" eb="3">
      <t>ヒタシ</t>
    </rPh>
    <rPh sb="3" eb="5">
      <t>オオアザ</t>
    </rPh>
    <rPh sb="5" eb="7">
      <t>トモダ</t>
    </rPh>
    <rPh sb="7" eb="9">
      <t>オオカワ</t>
    </rPh>
    <rPh sb="9" eb="10">
      <t>タイラ</t>
    </rPh>
    <rPh sb="14" eb="16">
      <t>バンチ</t>
    </rPh>
    <phoneticPr fontId="1"/>
  </si>
  <si>
    <t>0973-27-2800</t>
    <phoneticPr fontId="1"/>
  </si>
  <si>
    <t>業者名</t>
    <rPh sb="0" eb="1">
      <t>ギョウ</t>
    </rPh>
    <rPh sb="1" eb="2">
      <t>シャ</t>
    </rPh>
    <rPh sb="2" eb="3">
      <t>メイ</t>
    </rPh>
    <phoneticPr fontId="1"/>
  </si>
  <si>
    <t>営業所所在地</t>
    <rPh sb="0" eb="1">
      <t>エイ</t>
    </rPh>
    <rPh sb="1" eb="2">
      <t>ギョウ</t>
    </rPh>
    <rPh sb="2" eb="3">
      <t>ショ</t>
    </rPh>
    <rPh sb="3" eb="4">
      <t>ショ</t>
    </rPh>
    <rPh sb="4" eb="5">
      <t>ザイ</t>
    </rPh>
    <rPh sb="5" eb="6">
      <t>チ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</si>
  <si>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</si>
  <si>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登録
番号</t>
    <rPh sb="0" eb="2">
      <t>トウロク</t>
    </rPh>
    <rPh sb="3" eb="5">
      <t>バンゴウ</t>
    </rPh>
    <phoneticPr fontId="1"/>
  </si>
  <si>
    <t>豊後
高田市</t>
    <rPh sb="0" eb="2">
      <t>ブンゴ</t>
    </rPh>
    <rPh sb="3" eb="6">
      <t>タカダシ</t>
    </rPh>
    <phoneticPr fontId="1"/>
  </si>
  <si>
    <t>豊後
大野市</t>
    <rPh sb="0" eb="2">
      <t>ブンゴ</t>
    </rPh>
    <rPh sb="3" eb="6">
      <t>オオノシ</t>
    </rPh>
    <phoneticPr fontId="1"/>
  </si>
  <si>
    <t>玖珠町大字岩室211番地の3</t>
    <rPh sb="0" eb="3">
      <t>クスマチ</t>
    </rPh>
    <rPh sb="3" eb="5">
      <t>オオアザ</t>
    </rPh>
    <rPh sb="5" eb="7">
      <t>イワムロ</t>
    </rPh>
    <rPh sb="10" eb="12">
      <t>バンチ</t>
    </rPh>
    <phoneticPr fontId="1"/>
  </si>
  <si>
    <t>佐伯市蒲江大字森崎浦275番地</t>
    <rPh sb="0" eb="3">
      <t>サイキシ</t>
    </rPh>
    <rPh sb="3" eb="5">
      <t>カマエ</t>
    </rPh>
    <rPh sb="5" eb="7">
      <t>オオアザ</t>
    </rPh>
    <rPh sb="7" eb="9">
      <t>モリサキ</t>
    </rPh>
    <rPh sb="9" eb="10">
      <t>ウラ</t>
    </rPh>
    <rPh sb="13" eb="15">
      <t>バンチ</t>
    </rPh>
    <phoneticPr fontId="1"/>
  </si>
  <si>
    <t>大分市碩田2丁目4番17号</t>
    <rPh sb="0" eb="3">
      <t>オオイタシ</t>
    </rPh>
    <rPh sb="3" eb="4">
      <t>セキ</t>
    </rPh>
    <rPh sb="4" eb="5">
      <t>ダ</t>
    </rPh>
    <rPh sb="6" eb="8">
      <t>チョウメ</t>
    </rPh>
    <rPh sb="9" eb="10">
      <t>バン</t>
    </rPh>
    <rPh sb="12" eb="13">
      <t>ゴウ</t>
    </rPh>
    <phoneticPr fontId="1"/>
  </si>
  <si>
    <t>0978-32-6508</t>
  </si>
  <si>
    <t>宇佐市大字上高573番地</t>
    <rPh sb="0" eb="3">
      <t>ウサシ</t>
    </rPh>
    <rPh sb="3" eb="5">
      <t>オオアザ</t>
    </rPh>
    <rPh sb="5" eb="7">
      <t>カミタカ</t>
    </rPh>
    <rPh sb="10" eb="12">
      <t>バンチ</t>
    </rPh>
    <phoneticPr fontId="1"/>
  </si>
  <si>
    <t>〇</t>
    <phoneticPr fontId="1"/>
  </si>
  <si>
    <t>佐伯市駅前一丁目2番21号</t>
    <rPh sb="0" eb="3">
      <t>サイキシ</t>
    </rPh>
    <rPh sb="3" eb="5">
      <t>エキマエ</t>
    </rPh>
    <rPh sb="5" eb="8">
      <t>イッチョウメ</t>
    </rPh>
    <rPh sb="9" eb="10">
      <t>バン</t>
    </rPh>
    <rPh sb="12" eb="13">
      <t>ゴウ</t>
    </rPh>
    <phoneticPr fontId="1"/>
  </si>
  <si>
    <t>0972-22-1119</t>
    <phoneticPr fontId="1"/>
  </si>
  <si>
    <t>0973-23-8169</t>
  </si>
  <si>
    <t>○</t>
  </si>
  <si>
    <t>大分県日出町大神5287番地の1</t>
    <rPh sb="0" eb="3">
      <t>オオイタケン</t>
    </rPh>
    <rPh sb="3" eb="6">
      <t>ヒジマチ</t>
    </rPh>
    <rPh sb="6" eb="8">
      <t>オオガ</t>
    </rPh>
    <rPh sb="12" eb="14">
      <t>バンチ</t>
    </rPh>
    <phoneticPr fontId="1"/>
  </si>
  <si>
    <t>（有）昭和衛生社</t>
    <rPh sb="0" eb="3">
      <t>ユウ</t>
    </rPh>
    <rPh sb="3" eb="5">
      <t>ショウワ</t>
    </rPh>
    <rPh sb="5" eb="8">
      <t>エイセイシャ</t>
    </rPh>
    <phoneticPr fontId="1"/>
  </si>
  <si>
    <t>日出町大字豊岡556番地の3</t>
    <rPh sb="0" eb="3">
      <t>ヒジマチ</t>
    </rPh>
    <rPh sb="3" eb="5">
      <t>オオアザ</t>
    </rPh>
    <rPh sb="5" eb="7">
      <t>トヨオカ</t>
    </rPh>
    <rPh sb="10" eb="12">
      <t>バンチ</t>
    </rPh>
    <phoneticPr fontId="1"/>
  </si>
  <si>
    <t>くにさきエコシステム（株）</t>
    <rPh sb="10" eb="13">
      <t>カブ</t>
    </rPh>
    <phoneticPr fontId="1"/>
  </si>
  <si>
    <t>国東市国東町浜崎3230番地2</t>
    <rPh sb="0" eb="3">
      <t>クニサキシ</t>
    </rPh>
    <rPh sb="3" eb="6">
      <t>クニサキマチ</t>
    </rPh>
    <rPh sb="6" eb="8">
      <t>ハマサキ</t>
    </rPh>
    <rPh sb="12" eb="14">
      <t>バンチ</t>
    </rPh>
    <phoneticPr fontId="1"/>
  </si>
  <si>
    <t>宇佐市山下907番地の1</t>
    <rPh sb="0" eb="3">
      <t>ウサシ</t>
    </rPh>
    <rPh sb="3" eb="5">
      <t>ヤマシタ</t>
    </rPh>
    <rPh sb="8" eb="10">
      <t>バンチ</t>
    </rPh>
    <phoneticPr fontId="1"/>
  </si>
  <si>
    <t>0977-75-0208</t>
  </si>
  <si>
    <t>浄化槽保守点検業の登録状況一覧表</t>
  </si>
  <si>
    <t>有効期限</t>
  </si>
  <si>
    <t>年</t>
  </si>
  <si>
    <t>月</t>
  </si>
  <si>
    <t>日</t>
  </si>
  <si>
    <t>（株）大の葬祭</t>
    <rPh sb="0" eb="3">
      <t>カブ</t>
    </rPh>
    <rPh sb="3" eb="4">
      <t>オオ</t>
    </rPh>
    <rPh sb="5" eb="7">
      <t>ソウサイ</t>
    </rPh>
    <phoneticPr fontId="1"/>
  </si>
  <si>
    <t>豊後大野市三重町菅生431番地204</t>
    <rPh sb="0" eb="5">
      <t>ブンゴオオノシ</t>
    </rPh>
    <rPh sb="5" eb="8">
      <t>ミエマチ</t>
    </rPh>
    <rPh sb="8" eb="10">
      <t>スガオ</t>
    </rPh>
    <rPh sb="13" eb="15">
      <t>バンチ</t>
    </rPh>
    <phoneticPr fontId="1"/>
  </si>
  <si>
    <t>090-4778-3456</t>
    <phoneticPr fontId="1"/>
  </si>
  <si>
    <t>蔀豊樹（サンテック）</t>
    <rPh sb="0" eb="3">
      <t>しとみとよき</t>
    </rPh>
    <phoneticPr fontId="1" type="Hiragana" alignment="distributed"/>
  </si>
  <si>
    <t>大分市大字竹矢字山ノ迫1580番地の1</t>
    <phoneticPr fontId="1"/>
  </si>
  <si>
    <t>（有）野津原環境管理センター</t>
    <rPh sb="0" eb="3">
      <t>ユウ</t>
    </rPh>
    <phoneticPr fontId="1"/>
  </si>
  <si>
    <t>097-588-1701</t>
    <phoneticPr fontId="1"/>
  </si>
  <si>
    <t>大分市坂ノ市中央3丁目3番5号</t>
    <rPh sb="0" eb="3">
      <t>オオイタシ</t>
    </rPh>
    <rPh sb="3" eb="4">
      <t>サカ</t>
    </rPh>
    <rPh sb="5" eb="6">
      <t>イチ</t>
    </rPh>
    <rPh sb="6" eb="8">
      <t>チュウオウ</t>
    </rPh>
    <rPh sb="9" eb="11">
      <t>チョウメ</t>
    </rPh>
    <rPh sb="12" eb="13">
      <t>バン</t>
    </rPh>
    <rPh sb="14" eb="15">
      <t>ゴウ</t>
    </rPh>
    <phoneticPr fontId="1"/>
  </si>
  <si>
    <t>今長一男（国東浄化槽センター）</t>
    <rPh sb="0" eb="2">
      <t>イマナガ</t>
    </rPh>
    <rPh sb="2" eb="4">
      <t>カズオ</t>
    </rPh>
    <rPh sb="5" eb="7">
      <t>クニサキ</t>
    </rPh>
    <rPh sb="7" eb="10">
      <t>ジョウカソウ</t>
    </rPh>
    <phoneticPr fontId="1"/>
  </si>
  <si>
    <t>(有)シティーエコロジーシステム</t>
    <rPh sb="0" eb="3">
      <t>ユウ</t>
    </rPh>
    <phoneticPr fontId="1"/>
  </si>
  <si>
    <t>大分市下郡南三丁目4番1号</t>
    <rPh sb="0" eb="3">
      <t>オオイタシ</t>
    </rPh>
    <rPh sb="3" eb="5">
      <t>シモゴオリ</t>
    </rPh>
    <rPh sb="5" eb="6">
      <t>ミナミ</t>
    </rPh>
    <rPh sb="6" eb="7">
      <t>3</t>
    </rPh>
    <rPh sb="7" eb="9">
      <t>チョウメ</t>
    </rPh>
    <rPh sb="10" eb="11">
      <t>バン</t>
    </rPh>
    <rPh sb="12" eb="13">
      <t>ゴウ</t>
    </rPh>
    <phoneticPr fontId="1"/>
  </si>
  <si>
    <t>097-568-9255</t>
    <phoneticPr fontId="1"/>
  </si>
  <si>
    <t>速見郡日出町大字豊岡575-1　日出町浄化センター内</t>
    <rPh sb="0" eb="3">
      <t>ハヤミグン</t>
    </rPh>
    <rPh sb="3" eb="6">
      <t>ヒジマチ</t>
    </rPh>
    <rPh sb="6" eb="8">
      <t>オオアザ</t>
    </rPh>
    <rPh sb="8" eb="10">
      <t>トヨオカ</t>
    </rPh>
    <rPh sb="16" eb="19">
      <t>ヒジマチ</t>
    </rPh>
    <rPh sb="19" eb="21">
      <t>ジョウカ</t>
    </rPh>
    <rPh sb="25" eb="26">
      <t>ナイ</t>
    </rPh>
    <phoneticPr fontId="1"/>
  </si>
  <si>
    <t>(株)ダイキアクシス</t>
    <rPh sb="0" eb="3">
      <t>カブ</t>
    </rPh>
    <phoneticPr fontId="1"/>
  </si>
  <si>
    <t>大分市王子南町5-27ユナイテッドクリエーションビル203号</t>
    <rPh sb="0" eb="3">
      <t>オオイタシ</t>
    </rPh>
    <rPh sb="3" eb="5">
      <t>オウジ</t>
    </rPh>
    <rPh sb="5" eb="7">
      <t>ミナミマチ</t>
    </rPh>
    <rPh sb="29" eb="30">
      <t>ゴウ</t>
    </rPh>
    <phoneticPr fontId="1"/>
  </si>
  <si>
    <t>097-529-7931</t>
    <phoneticPr fontId="1"/>
  </si>
  <si>
    <t>津田新吾（新電業）</t>
    <rPh sb="0" eb="2">
      <t>ツダ</t>
    </rPh>
    <rPh sb="2" eb="4">
      <t>シンゴ</t>
    </rPh>
    <rPh sb="5" eb="6">
      <t>シン</t>
    </rPh>
    <rPh sb="6" eb="7">
      <t>デン</t>
    </rPh>
    <rPh sb="7" eb="8">
      <t>ギョウ</t>
    </rPh>
    <phoneticPr fontId="1"/>
  </si>
  <si>
    <t>水ingAM(株)</t>
    <rPh sb="0" eb="1">
      <t>ミズ</t>
    </rPh>
    <rPh sb="6" eb="9">
      <t>カブ</t>
    </rPh>
    <phoneticPr fontId="1"/>
  </si>
  <si>
    <t>大分市大字片島1181番地の2</t>
    <rPh sb="0" eb="3">
      <t>オオイタシ</t>
    </rPh>
    <rPh sb="3" eb="5">
      <t>オオアザ</t>
    </rPh>
    <rPh sb="5" eb="7">
      <t>カタシマ</t>
    </rPh>
    <rPh sb="11" eb="13">
      <t>バンチ</t>
    </rPh>
    <phoneticPr fontId="1"/>
  </si>
  <si>
    <t>石田隆文（宇佐浄化槽管理センター）</t>
    <rPh sb="0" eb="2">
      <t>イシダ</t>
    </rPh>
    <rPh sb="2" eb="4">
      <t>タカフミ</t>
    </rPh>
    <rPh sb="5" eb="7">
      <t>ウサ</t>
    </rPh>
    <rPh sb="7" eb="10">
      <t>ジョウカソウ</t>
    </rPh>
    <rPh sb="10" eb="12">
      <t>カンリ</t>
    </rPh>
    <phoneticPr fontId="1"/>
  </si>
  <si>
    <t>キュウセツＡＱＵA（株）</t>
    <rPh sb="9" eb="12">
      <t>カブシキガイシャ</t>
    </rPh>
    <phoneticPr fontId="1"/>
  </si>
  <si>
    <t>河野正勝（ケイエムクリーン）</t>
    <rPh sb="0" eb="2">
      <t>カワノ</t>
    </rPh>
    <rPh sb="2" eb="4">
      <t>マサカツ</t>
    </rPh>
    <phoneticPr fontId="1"/>
  </si>
  <si>
    <t>林長之（宇佐浄化槽サービス）</t>
    <rPh sb="0" eb="1">
      <t>ハヤシ</t>
    </rPh>
    <rPh sb="1" eb="2">
      <t>ナガ</t>
    </rPh>
    <rPh sb="2" eb="3">
      <t>ユキ</t>
    </rPh>
    <rPh sb="4" eb="6">
      <t>ウサ</t>
    </rPh>
    <rPh sb="6" eb="9">
      <t>ジョウカソウ</t>
    </rPh>
    <phoneticPr fontId="1"/>
  </si>
  <si>
    <t>栗林孝行（中央環境）</t>
    <rPh sb="0" eb="4">
      <t>クリバヤシタカユキ</t>
    </rPh>
    <rPh sb="5" eb="7">
      <t>チュウオウ</t>
    </rPh>
    <rPh sb="7" eb="9">
      <t>カンキョウ</t>
    </rPh>
    <phoneticPr fontId="1"/>
  </si>
  <si>
    <t>（有）浄化槽サービス</t>
    <rPh sb="3" eb="6">
      <t>ジョウカソウ</t>
    </rPh>
    <phoneticPr fontId="1"/>
  </si>
  <si>
    <t>金田龍也（北部浄化槽）</t>
    <rPh sb="0" eb="4">
      <t>カネダタツヤ</t>
    </rPh>
    <rPh sb="5" eb="7">
      <t>ホクブ</t>
    </rPh>
    <rPh sb="7" eb="10">
      <t>ジョウカソウ</t>
    </rPh>
    <phoneticPr fontId="1"/>
  </si>
  <si>
    <t>橋邊一熊</t>
    <rPh sb="0" eb="1">
      <t>ハシ</t>
    </rPh>
    <rPh sb="1" eb="2">
      <t>ベ</t>
    </rPh>
    <rPh sb="2" eb="3">
      <t>イチ</t>
    </rPh>
    <rPh sb="3" eb="4">
      <t>クマ</t>
    </rPh>
    <phoneticPr fontId="1"/>
  </si>
  <si>
    <t>ヴェオリア・ジェネッツ(株)</t>
    <rPh sb="11" eb="14">
      <t>カブ</t>
    </rPh>
    <phoneticPr fontId="1"/>
  </si>
  <si>
    <t>大分市北鶴崎二丁目7番11号</t>
    <rPh sb="13" eb="14">
      <t>ゴウ</t>
    </rPh>
    <phoneticPr fontId="1"/>
  </si>
  <si>
    <t>大分市畑中1丁目8番13号</t>
    <rPh sb="0" eb="3">
      <t>オオイタシ</t>
    </rPh>
    <rPh sb="3" eb="5">
      <t>ハタケナカ</t>
    </rPh>
    <rPh sb="6" eb="8">
      <t>チョウメ</t>
    </rPh>
    <rPh sb="9" eb="10">
      <t>バン</t>
    </rPh>
    <rPh sb="12" eb="13">
      <t>ゴウ</t>
    </rPh>
    <phoneticPr fontId="1"/>
  </si>
  <si>
    <t>通山勝伸</t>
    <rPh sb="0" eb="2">
      <t>トオリヤマ</t>
    </rPh>
    <rPh sb="2" eb="4">
      <t>カツノブ</t>
    </rPh>
    <phoneticPr fontId="1"/>
  </si>
  <si>
    <t>宇佐市院内町副649-2</t>
    <rPh sb="0" eb="3">
      <t>ウサシ</t>
    </rPh>
    <rPh sb="3" eb="6">
      <t>インナイマチ</t>
    </rPh>
    <rPh sb="6" eb="7">
      <t>フク</t>
    </rPh>
    <phoneticPr fontId="1"/>
  </si>
  <si>
    <t>別府市大字南立石1891番地の51</t>
  </si>
  <si>
    <t>0977-25-2020</t>
    <phoneticPr fontId="1"/>
  </si>
  <si>
    <t>国東市国東町田深666番地1</t>
    <rPh sb="0" eb="3">
      <t>クニサキシ</t>
    </rPh>
    <rPh sb="3" eb="5">
      <t>クニサキ</t>
    </rPh>
    <rPh sb="5" eb="6">
      <t>チョウ</t>
    </rPh>
    <rPh sb="7" eb="8">
      <t>フカシ</t>
    </rPh>
    <rPh sb="11" eb="13">
      <t>バンチ</t>
    </rPh>
    <phoneticPr fontId="1"/>
  </si>
  <si>
    <t>フジクリーン工業(株)</t>
    <rPh sb="6" eb="8">
      <t>こうぎょう</t>
    </rPh>
    <rPh sb="8" eb="11">
      <t>かぶ</t>
    </rPh>
    <phoneticPr fontId="1" type="Hiragana" alignment="distributed"/>
  </si>
  <si>
    <t>大分市高城新町6-21アクシス高城D</t>
    <rPh sb="0" eb="3">
      <t>おおいたし</t>
    </rPh>
    <rPh sb="3" eb="5">
      <t>たかじょう</t>
    </rPh>
    <rPh sb="5" eb="7">
      <t>しんまち</t>
    </rPh>
    <rPh sb="15" eb="17">
      <t>たかじょう</t>
    </rPh>
    <phoneticPr fontId="1" type="Hiragana" alignment="distributed"/>
  </si>
  <si>
    <t>097-558-5135</t>
    <phoneticPr fontId="1"/>
  </si>
  <si>
    <t>中津市大字永添1331番地4</t>
    <rPh sb="0" eb="3">
      <t>ナカツシ</t>
    </rPh>
    <rPh sb="3" eb="5">
      <t>オオアザ</t>
    </rPh>
    <rPh sb="5" eb="7">
      <t>ナガソエ</t>
    </rPh>
    <rPh sb="11" eb="13">
      <t>バンチ</t>
    </rPh>
    <phoneticPr fontId="1"/>
  </si>
  <si>
    <t>0979-25-3973</t>
    <phoneticPr fontId="1"/>
  </si>
  <si>
    <t>（有）開豊産業</t>
    <rPh sb="0" eb="3">
      <t>ユウ</t>
    </rPh>
    <rPh sb="3" eb="4">
      <t>ヒラ</t>
    </rPh>
    <rPh sb="4" eb="5">
      <t>ユタカ</t>
    </rPh>
    <rPh sb="5" eb="7">
      <t>サンギョウ</t>
    </rPh>
    <phoneticPr fontId="1"/>
  </si>
  <si>
    <t>梅津　忠作（クリーンアクア）</t>
    <rPh sb="0" eb="1">
      <t>ウメ</t>
    </rPh>
    <rPh sb="1" eb="2">
      <t>ツ</t>
    </rPh>
    <rPh sb="3" eb="5">
      <t>チュウサク</t>
    </rPh>
    <phoneticPr fontId="1"/>
  </si>
  <si>
    <t>097-578-6366</t>
    <phoneticPr fontId="1"/>
  </si>
  <si>
    <t>（株）武生テック</t>
    <rPh sb="0" eb="3">
      <t>カブ</t>
    </rPh>
    <rPh sb="3" eb="5">
      <t>タケオ</t>
    </rPh>
    <phoneticPr fontId="1"/>
  </si>
  <si>
    <t>宇佐市大字長洲3636番地</t>
    <rPh sb="0" eb="3">
      <t>うさし</t>
    </rPh>
    <rPh sb="3" eb="5">
      <t>おおあざ</t>
    </rPh>
    <rPh sb="5" eb="7">
      <t>ながす</t>
    </rPh>
    <rPh sb="11" eb="13">
      <t>ばんち</t>
    </rPh>
    <phoneticPr fontId="1" type="Hiragana" alignment="distributed"/>
  </si>
  <si>
    <t>佐伯市蒲江大字蒲江浦3553番地7</t>
    <rPh sb="0" eb="3">
      <t>サイキシ</t>
    </rPh>
    <rPh sb="3" eb="5">
      <t>カマエ</t>
    </rPh>
    <rPh sb="5" eb="7">
      <t>オオアザ</t>
    </rPh>
    <rPh sb="7" eb="9">
      <t>カマエ</t>
    </rPh>
    <rPh sb="9" eb="10">
      <t>ウラ</t>
    </rPh>
    <rPh sb="14" eb="16">
      <t>バンチ</t>
    </rPh>
    <phoneticPr fontId="1"/>
  </si>
  <si>
    <t>島田龍一（宇佐環境サービス）</t>
    <rPh sb="0" eb="2">
      <t>シマダ</t>
    </rPh>
    <rPh sb="2" eb="4">
      <t>リュウイチ</t>
    </rPh>
    <rPh sb="5" eb="7">
      <t>ウサ</t>
    </rPh>
    <rPh sb="7" eb="9">
      <t>カンキョウ</t>
    </rPh>
    <phoneticPr fontId="1"/>
  </si>
  <si>
    <t>宇佐市大字高森1813番地の159</t>
    <phoneticPr fontId="1"/>
  </si>
  <si>
    <t>090-9596-5241</t>
    <phoneticPr fontId="1"/>
  </si>
  <si>
    <t>大分市大字永興1481番地</t>
    <rPh sb="0" eb="3">
      <t>オオイタシ</t>
    </rPh>
    <rPh sb="3" eb="5">
      <t>オオアザ</t>
    </rPh>
    <rPh sb="5" eb="6">
      <t>エイ</t>
    </rPh>
    <rPh sb="6" eb="7">
      <t>コウ</t>
    </rPh>
    <rPh sb="11" eb="13">
      <t>バンチ</t>
    </rPh>
    <phoneticPr fontId="1"/>
  </si>
  <si>
    <t>熊埜御堂　哲人（飛鳥浄化槽管理）</t>
    <rPh sb="0" eb="1">
      <t>クマ</t>
    </rPh>
    <rPh sb="1" eb="2">
      <t>ヤ</t>
    </rPh>
    <rPh sb="2" eb="4">
      <t>ミドウ</t>
    </rPh>
    <rPh sb="5" eb="7">
      <t>テツジン</t>
    </rPh>
    <rPh sb="8" eb="10">
      <t>アスカ</t>
    </rPh>
    <rPh sb="10" eb="13">
      <t>ジョウカソウ</t>
    </rPh>
    <rPh sb="13" eb="15">
      <t>カンリ</t>
    </rPh>
    <phoneticPr fontId="1"/>
  </si>
  <si>
    <t>宇佐市大字尾永井397番地の3</t>
    <rPh sb="0" eb="3">
      <t>ウサシ</t>
    </rPh>
    <rPh sb="3" eb="5">
      <t>オオアザ</t>
    </rPh>
    <rPh sb="5" eb="6">
      <t>オ</t>
    </rPh>
    <rPh sb="6" eb="8">
      <t>ナガイ</t>
    </rPh>
    <rPh sb="11" eb="13">
      <t>バンチ</t>
    </rPh>
    <phoneticPr fontId="1"/>
  </si>
  <si>
    <t>090-5388-0051</t>
    <phoneticPr fontId="1"/>
  </si>
  <si>
    <t>（株）アウトライン</t>
    <rPh sb="0" eb="3">
      <t>カブ</t>
    </rPh>
    <phoneticPr fontId="1"/>
  </si>
  <si>
    <t>（株）佐伯環境センター</t>
    <rPh sb="0" eb="3">
      <t>カブ</t>
    </rPh>
    <rPh sb="3" eb="5">
      <t>サイキ</t>
    </rPh>
    <rPh sb="5" eb="7">
      <t>カンキョウ</t>
    </rPh>
    <phoneticPr fontId="1"/>
  </si>
  <si>
    <t>○</t>
    <phoneticPr fontId="1"/>
  </si>
  <si>
    <t>宇佐市安心院町下毛1212番地の1</t>
    <rPh sb="0" eb="3">
      <t>ウサシ</t>
    </rPh>
    <rPh sb="3" eb="7">
      <t>アジムマチ</t>
    </rPh>
    <rPh sb="7" eb="8">
      <t>シモ</t>
    </rPh>
    <rPh sb="8" eb="9">
      <t>モウ</t>
    </rPh>
    <rPh sb="13" eb="15">
      <t>バンチ</t>
    </rPh>
    <phoneticPr fontId="1"/>
  </si>
  <si>
    <t>大分市花園二丁目2番18号</t>
    <rPh sb="0" eb="3">
      <t>オオイタシ</t>
    </rPh>
    <rPh sb="3" eb="5">
      <t>ハナゾノ</t>
    </rPh>
    <rPh sb="5" eb="8">
      <t>ニチョウメ</t>
    </rPh>
    <rPh sb="9" eb="10">
      <t>バン</t>
    </rPh>
    <rPh sb="12" eb="13">
      <t>ゴウ</t>
    </rPh>
    <phoneticPr fontId="1"/>
  </si>
  <si>
    <t>株式会社西原環境</t>
    <phoneticPr fontId="1"/>
  </si>
  <si>
    <t>090-8495－3868</t>
    <phoneticPr fontId="1"/>
  </si>
  <si>
    <t>（株）ブイエヌティ</t>
    <rPh sb="0" eb="3">
      <t>カブ</t>
    </rPh>
    <phoneticPr fontId="1"/>
  </si>
  <si>
    <t>佐伯市弥生大字井崎1767番地7</t>
    <rPh sb="0" eb="3">
      <t>サイキシ</t>
    </rPh>
    <rPh sb="3" eb="5">
      <t>ヤヨイ</t>
    </rPh>
    <rPh sb="5" eb="7">
      <t>オオアザ</t>
    </rPh>
    <rPh sb="7" eb="9">
      <t>イザキ</t>
    </rPh>
    <rPh sb="13" eb="15">
      <t>バンチ</t>
    </rPh>
    <phoneticPr fontId="1"/>
  </si>
  <si>
    <t>速見郡日出町大字川崎3414番地1</t>
    <rPh sb="0" eb="3">
      <t>ハヤミグン</t>
    </rPh>
    <rPh sb="3" eb="6">
      <t>ヒジマチ</t>
    </rPh>
    <rPh sb="6" eb="8">
      <t>オオアザ</t>
    </rPh>
    <rPh sb="8" eb="10">
      <t>カワサキ</t>
    </rPh>
    <rPh sb="14" eb="16">
      <t>バンチ</t>
    </rPh>
    <phoneticPr fontId="1"/>
  </si>
  <si>
    <t>東部</t>
    <rPh sb="0" eb="2">
      <t>トウブ</t>
    </rPh>
    <phoneticPr fontId="1"/>
  </si>
  <si>
    <t>080-1794-7528</t>
    <phoneticPr fontId="1"/>
  </si>
  <si>
    <t>○</t>
    <phoneticPr fontId="1"/>
  </si>
  <si>
    <t>大分市松原町三丁目4番20号</t>
    <rPh sb="3" eb="6">
      <t>マツバラマチ</t>
    </rPh>
    <rPh sb="6" eb="9">
      <t>サンチョウメ</t>
    </rPh>
    <rPh sb="10" eb="11">
      <t>バン</t>
    </rPh>
    <rPh sb="13" eb="14">
      <t>ゴウ</t>
    </rPh>
    <phoneticPr fontId="1"/>
  </si>
  <si>
    <t>株式会社シックスフォー</t>
    <phoneticPr fontId="1"/>
  </si>
  <si>
    <t>別府市大字鶴見2669番地の3</t>
    <rPh sb="0" eb="3">
      <t>ベップシ</t>
    </rPh>
    <rPh sb="3" eb="5">
      <t>オオアザ</t>
    </rPh>
    <rPh sb="5" eb="7">
      <t>ツルミ</t>
    </rPh>
    <rPh sb="11" eb="13">
      <t>バンチ</t>
    </rPh>
    <phoneticPr fontId="1"/>
  </si>
  <si>
    <t>0977-26-1962</t>
    <phoneticPr fontId="1"/>
  </si>
  <si>
    <t>池永仁（IKENAGA)</t>
    <rPh sb="0" eb="2">
      <t>イケナガ</t>
    </rPh>
    <rPh sb="2" eb="3">
      <t>ヒトシ</t>
    </rPh>
    <phoneticPr fontId="1"/>
  </si>
  <si>
    <t>藤井聡（浄化槽管理業ＮＲ）</t>
    <rPh sb="0" eb="2">
      <t>フジイ</t>
    </rPh>
    <rPh sb="2" eb="3">
      <t>サト</t>
    </rPh>
    <rPh sb="4" eb="7">
      <t>ジョウカソウ</t>
    </rPh>
    <rPh sb="7" eb="10">
      <t>カンリギョウ</t>
    </rPh>
    <phoneticPr fontId="1"/>
  </si>
  <si>
    <t>川島洋子</t>
    <rPh sb="0" eb="2">
      <t>カワシマ</t>
    </rPh>
    <rPh sb="2" eb="4">
      <t>ヨウコ</t>
    </rPh>
    <phoneticPr fontId="1"/>
  </si>
  <si>
    <t>別府市光町24番27号</t>
    <rPh sb="0" eb="3">
      <t>ベップシ</t>
    </rPh>
    <rPh sb="3" eb="5">
      <t>ヒカリマチ</t>
    </rPh>
    <rPh sb="7" eb="8">
      <t>バン</t>
    </rPh>
    <rPh sb="10" eb="11">
      <t>ゴウ</t>
    </rPh>
    <phoneticPr fontId="1"/>
  </si>
  <si>
    <t>宇佐市大字四日市31番地6</t>
    <rPh sb="0" eb="3">
      <t>ウサシ</t>
    </rPh>
    <rPh sb="3" eb="5">
      <t>オオアザ</t>
    </rPh>
    <rPh sb="5" eb="8">
      <t>ヨッカイチ</t>
    </rPh>
    <rPh sb="10" eb="12">
      <t>バンチ</t>
    </rPh>
    <phoneticPr fontId="1"/>
  </si>
  <si>
    <t>0978-32-2267</t>
    <phoneticPr fontId="1"/>
  </si>
  <si>
    <t>○</t>
    <phoneticPr fontId="1"/>
  </si>
  <si>
    <t>令和5年5月12日現在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</si>
</sst>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yyyy&quot;年&quot;m&quot;月&quot;d&quot;日&quot;;@"/>
    <numFmt numFmtId="177" formatCode="&quot;H&quot;#,##0&quot;.&quot;"/>
    <numFmt numFmtId="178" formatCode="#,##0&quot;.&quot;"/>
    <numFmt numFmtId="179" formatCode="0_);[Red]\(0\)"/>
    <numFmt numFmtId="180" formatCode="yyyy&quot;年&quot;m&quot;月&quot;d&quot;日&quot;&quot;現在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ｺﾞｼｯｸ"/>
      <family val="3"/>
      <charset val="128"/>
    </font>
    <font>
      <sz val="11"/>
      <name val="ｺﾞｼｯｸ"/>
      <family val="3"/>
      <charset val="128"/>
    </font>
    <font>
      <sz val="10"/>
      <name val="ｺﾞｼｯｸ"/>
      <family val="3"/>
      <charset val="128"/>
    </font>
    <font>
      <sz val="8"/>
      <name val="ｺﾞｼｯｸ"/>
      <family val="3"/>
      <charset val="128"/>
    </font>
    <font>
      <sz val="9"/>
      <name val="ｺﾞｼｯｸ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3" fillId="0" borderId="1" xfId="0" applyFont="1" applyFill="1" applyBorder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justify" vertical="center" readingOrder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shrinkToFit="1"/>
    </xf>
    <xf numFmtId="0" fontId="3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14" fontId="3" fillId="0" borderId="0" xfId="0" applyNumberFormat="1" applyFont="1" applyFill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177" fontId="3" fillId="0" borderId="0" xfId="0" applyNumberFormat="1" applyFont="1" applyFill="1">
      <alignment vertical="center"/>
    </xf>
    <xf numFmtId="177" fontId="6" fillId="0" borderId="3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>
      <alignment vertical="center"/>
    </xf>
    <xf numFmtId="177" fontId="6" fillId="0" borderId="0" xfId="0" applyNumberFormat="1" applyFont="1" applyFill="1">
      <alignment vertical="center"/>
    </xf>
    <xf numFmtId="177" fontId="6" fillId="0" borderId="3" xfId="0" applyNumberFormat="1" applyFont="1" applyFill="1" applyBorder="1" applyAlignment="1">
      <alignment horizontal="right" vertical="center" shrinkToFit="1"/>
    </xf>
    <xf numFmtId="177" fontId="6" fillId="2" borderId="3" xfId="0" applyNumberFormat="1" applyFont="1" applyFill="1" applyBorder="1" applyAlignment="1">
      <alignment horizontal="right" vertical="center" shrinkToFit="1"/>
    </xf>
    <xf numFmtId="177" fontId="6" fillId="0" borderId="4" xfId="0" applyNumberFormat="1" applyFont="1" applyFill="1" applyBorder="1" applyAlignment="1">
      <alignment vertical="center" shrinkToFit="1"/>
    </xf>
    <xf numFmtId="177" fontId="6" fillId="0" borderId="3" xfId="0" applyNumberFormat="1" applyFont="1" applyFill="1" applyBorder="1" applyAlignment="1">
      <alignment vertical="center" shrinkToFit="1"/>
    </xf>
    <xf numFmtId="178" fontId="6" fillId="0" borderId="0" xfId="0" applyNumberFormat="1" applyFont="1" applyFill="1">
      <alignment vertical="center"/>
    </xf>
    <xf numFmtId="178" fontId="6" fillId="0" borderId="5" xfId="0" applyNumberFormat="1" applyFont="1" applyFill="1" applyBorder="1" applyAlignment="1">
      <alignment horizontal="center" vertical="center" wrapText="1"/>
    </xf>
    <xf numFmtId="178" fontId="6" fillId="0" borderId="5" xfId="0" applyNumberFormat="1" applyFont="1" applyFill="1" applyBorder="1" applyAlignment="1">
      <alignment horizontal="right" vertical="center" shrinkToFit="1"/>
    </xf>
    <xf numFmtId="178" fontId="6" fillId="2" borderId="5" xfId="0" applyNumberFormat="1" applyFont="1" applyFill="1" applyBorder="1" applyAlignment="1">
      <alignment horizontal="right" vertical="center" shrinkToFit="1"/>
    </xf>
    <xf numFmtId="178" fontId="6" fillId="0" borderId="6" xfId="0" applyNumberFormat="1" applyFont="1" applyFill="1" applyBorder="1" applyAlignment="1">
      <alignment vertical="center" shrinkToFit="1"/>
    </xf>
    <xf numFmtId="178" fontId="6" fillId="0" borderId="5" xfId="0" applyNumberFormat="1" applyFont="1" applyFill="1" applyBorder="1" applyAlignment="1">
      <alignment vertical="center" shrinkToFit="1"/>
    </xf>
    <xf numFmtId="178" fontId="3" fillId="0" borderId="0" xfId="0" applyNumberFormat="1" applyFont="1" applyFill="1">
      <alignment vertical="center"/>
    </xf>
    <xf numFmtId="179" fontId="6" fillId="0" borderId="0" xfId="0" applyNumberFormat="1" applyFont="1" applyFill="1">
      <alignment vertical="center"/>
    </xf>
    <xf numFmtId="179" fontId="6" fillId="0" borderId="7" xfId="0" applyNumberFormat="1" applyFont="1" applyFill="1" applyBorder="1" applyAlignment="1">
      <alignment horizontal="center" vertical="center" wrapText="1"/>
    </xf>
    <xf numFmtId="179" fontId="6" fillId="0" borderId="7" xfId="0" applyNumberFormat="1" applyFont="1" applyFill="1" applyBorder="1" applyAlignment="1">
      <alignment horizontal="right" vertical="center" shrinkToFit="1"/>
    </xf>
    <xf numFmtId="179" fontId="6" fillId="2" borderId="7" xfId="0" applyNumberFormat="1" applyFont="1" applyFill="1" applyBorder="1" applyAlignment="1">
      <alignment horizontal="right" vertical="center" shrinkToFit="1"/>
    </xf>
    <xf numFmtId="179" fontId="6" fillId="0" borderId="8" xfId="0" applyNumberFormat="1" applyFont="1" applyFill="1" applyBorder="1" applyAlignment="1">
      <alignment vertical="center" shrinkToFit="1"/>
    </xf>
    <xf numFmtId="179" fontId="6" fillId="0" borderId="7" xfId="0" applyNumberFormat="1" applyFont="1" applyFill="1" applyBorder="1" applyAlignment="1">
      <alignment vertical="center" shrinkToFit="1"/>
    </xf>
    <xf numFmtId="179" fontId="3" fillId="0" borderId="0" xfId="0" applyNumberFormat="1" applyFont="1" applyFill="1">
      <alignment vertical="center"/>
    </xf>
    <xf numFmtId="0" fontId="3" fillId="0" borderId="0" xfId="0" applyFont="1" applyFill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176" fontId="3" fillId="0" borderId="0" xfId="0" applyNumberFormat="1" applyFont="1" applyFill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180" fontId="8" fillId="0" borderId="0" xfId="0" applyNumberFormat="1" applyFont="1" applyFill="1" applyBorder="1" applyAlignment="1">
      <alignment horizontal="left" vertical="center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left" vertical="center"/>
    </xf>
    <xf numFmtId="180" fontId="8" fillId="0" borderId="12" xfId="0" applyNumberFormat="1" applyFont="1" applyFill="1" applyBorder="1" applyAlignment="1">
      <alignment horizontal="left" vertical="center"/>
    </xf>
    <xf numFmtId="0" fontId="8" fillId="0" borderId="2" xfId="0" applyFont="1" applyFill="1" applyBorder="1">
      <alignment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right" vertical="center"/>
    </xf>
    <xf numFmtId="0" fontId="8" fillId="3" borderId="1" xfId="0" applyFont="1" applyFill="1" applyBorder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left" vertical="center" shrinkToFit="1"/>
    </xf>
    <xf numFmtId="180" fontId="4" fillId="0" borderId="12" xfId="0" applyNumberFormat="1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center" vertical="center"/>
    </xf>
    <xf numFmtId="0" fontId="7" fillId="0" borderId="10" xfId="0" applyFont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65504"/>
  <sheetViews>
    <sheetView tabSelected="1" zoomScale="90" zoomScaleNormal="90" zoomScaleSheetLayoutView="100" workbookViewId="0">
      <pane xSplit="5" ySplit="4" topLeftCell="G5" activePane="bottomRight" state="frozen"/>
      <selection pane="topRight" activeCell="G1" sqref="G1"/>
      <selection pane="bottomLeft" activeCell="A5" sqref="A5"/>
      <selection pane="bottomRight" activeCell="AA15" sqref="AA15"/>
    </sheetView>
  </sheetViews>
  <sheetFormatPr defaultRowHeight="12" x14ac:dyDescent="0.15"/>
  <cols>
    <col min="1" max="1" width="6.625" style="62" customWidth="1"/>
    <col min="2" max="4" width="7.125" style="62" bestFit="1" customWidth="1"/>
    <col min="5" max="5" width="36.625" style="62" customWidth="1"/>
    <col min="6" max="6" width="43.125" style="62" bestFit="1" customWidth="1"/>
    <col min="7" max="7" width="12.75" style="62" customWidth="1"/>
    <col min="8" max="8" width="9.375" style="64" customWidth="1"/>
    <col min="9" max="25" width="7.625" style="63" customWidth="1"/>
    <col min="26" max="16384" width="9" style="62"/>
  </cols>
  <sheetData>
    <row r="1" spans="1:25" ht="21.75" customHeight="1" x14ac:dyDescent="0.15">
      <c r="A1" s="62" t="s">
        <v>441</v>
      </c>
      <c r="G1" s="63"/>
      <c r="X1" s="73"/>
    </row>
    <row r="2" spans="1:25" ht="18.75" customHeight="1" x14ac:dyDescent="0.15">
      <c r="A2" s="57"/>
      <c r="B2" s="51"/>
      <c r="C2" s="51"/>
      <c r="D2" s="51"/>
      <c r="X2" s="65"/>
      <c r="Y2" s="74" t="s">
        <v>523</v>
      </c>
    </row>
    <row r="3" spans="1:25" ht="15.95" customHeight="1" x14ac:dyDescent="0.15">
      <c r="A3" s="70"/>
      <c r="B3" s="75" t="s">
        <v>442</v>
      </c>
      <c r="C3" s="76"/>
      <c r="D3" s="77"/>
      <c r="E3" s="70"/>
      <c r="F3" s="70"/>
      <c r="G3" s="70"/>
      <c r="H3" s="59"/>
      <c r="I3" s="75" t="s">
        <v>393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7"/>
    </row>
    <row r="4" spans="1:25" ht="30" customHeight="1" x14ac:dyDescent="0.15">
      <c r="A4" s="60" t="s">
        <v>421</v>
      </c>
      <c r="B4" s="60" t="s">
        <v>443</v>
      </c>
      <c r="C4" s="60" t="s">
        <v>444</v>
      </c>
      <c r="D4" s="60" t="s">
        <v>445</v>
      </c>
      <c r="E4" s="60" t="s">
        <v>418</v>
      </c>
      <c r="F4" s="60" t="s">
        <v>419</v>
      </c>
      <c r="G4" s="60" t="s">
        <v>420</v>
      </c>
      <c r="H4" s="60" t="s">
        <v>397</v>
      </c>
      <c r="I4" s="61" t="s">
        <v>8</v>
      </c>
      <c r="J4" s="61" t="s">
        <v>28</v>
      </c>
      <c r="K4" s="61" t="s">
        <v>43</v>
      </c>
      <c r="L4" s="61" t="s">
        <v>23</v>
      </c>
      <c r="M4" s="61" t="s">
        <v>18</v>
      </c>
      <c r="N4" s="61" t="s">
        <v>63</v>
      </c>
      <c r="O4" s="61" t="s">
        <v>39</v>
      </c>
      <c r="P4" s="61" t="s">
        <v>422</v>
      </c>
      <c r="Q4" s="61" t="s">
        <v>37</v>
      </c>
      <c r="R4" s="61" t="s">
        <v>30</v>
      </c>
      <c r="S4" s="61" t="s">
        <v>423</v>
      </c>
      <c r="T4" s="61" t="s">
        <v>13</v>
      </c>
      <c r="U4" s="61" t="s">
        <v>6</v>
      </c>
      <c r="V4" s="61" t="s">
        <v>91</v>
      </c>
      <c r="W4" s="61" t="s">
        <v>32</v>
      </c>
      <c r="X4" s="61" t="s">
        <v>92</v>
      </c>
      <c r="Y4" s="61" t="s">
        <v>25</v>
      </c>
    </row>
    <row r="5" spans="1:25" ht="17.25" customHeight="1" x14ac:dyDescent="0.15">
      <c r="A5" s="52">
        <v>2</v>
      </c>
      <c r="B5" s="52">
        <v>2025</v>
      </c>
      <c r="C5" s="52">
        <v>6</v>
      </c>
      <c r="D5" s="52">
        <v>30</v>
      </c>
      <c r="E5" s="52" t="s">
        <v>2</v>
      </c>
      <c r="F5" s="52" t="s">
        <v>240</v>
      </c>
      <c r="G5" s="52" t="s">
        <v>222</v>
      </c>
      <c r="H5" s="54" t="s">
        <v>398</v>
      </c>
      <c r="I5" s="53"/>
      <c r="J5" s="53"/>
      <c r="K5" s="53"/>
      <c r="L5" s="53"/>
      <c r="M5" s="53"/>
      <c r="N5" s="53"/>
      <c r="O5" s="53"/>
      <c r="P5" s="53" t="s">
        <v>93</v>
      </c>
      <c r="Q5" s="53" t="s">
        <v>93</v>
      </c>
      <c r="R5" s="53" t="s">
        <v>93</v>
      </c>
      <c r="S5" s="53"/>
      <c r="T5" s="53"/>
      <c r="U5" s="53"/>
      <c r="V5" s="53"/>
      <c r="W5" s="53"/>
      <c r="X5" s="53"/>
      <c r="Y5" s="53"/>
    </row>
    <row r="6" spans="1:25" ht="17.25" customHeight="1" x14ac:dyDescent="0.15">
      <c r="A6" s="52">
        <v>3</v>
      </c>
      <c r="B6" s="52">
        <v>2025</v>
      </c>
      <c r="C6" s="52">
        <v>6</v>
      </c>
      <c r="D6" s="52">
        <v>30</v>
      </c>
      <c r="E6" s="52" t="s">
        <v>4</v>
      </c>
      <c r="F6" s="52" t="s">
        <v>241</v>
      </c>
      <c r="G6" s="52" t="s">
        <v>118</v>
      </c>
      <c r="H6" s="54" t="s">
        <v>398</v>
      </c>
      <c r="I6" s="53"/>
      <c r="J6" s="53"/>
      <c r="K6" s="53"/>
      <c r="L6" s="53"/>
      <c r="M6" s="53"/>
      <c r="N6" s="53"/>
      <c r="O6" s="53"/>
      <c r="P6" s="53" t="s">
        <v>93</v>
      </c>
      <c r="Q6" s="53" t="s">
        <v>93</v>
      </c>
      <c r="R6" s="53" t="s">
        <v>93</v>
      </c>
      <c r="S6" s="53"/>
      <c r="T6" s="53"/>
      <c r="U6" s="53" t="s">
        <v>93</v>
      </c>
      <c r="V6" s="53"/>
      <c r="W6" s="53"/>
      <c r="X6" s="53"/>
      <c r="Y6" s="53"/>
    </row>
    <row r="7" spans="1:25" ht="17.25" customHeight="1" x14ac:dyDescent="0.15">
      <c r="A7" s="52">
        <v>4</v>
      </c>
      <c r="B7" s="52">
        <v>2025</v>
      </c>
      <c r="C7" s="52">
        <v>6</v>
      </c>
      <c r="D7" s="52">
        <v>30</v>
      </c>
      <c r="E7" s="52" t="s">
        <v>5</v>
      </c>
      <c r="F7" s="52" t="s">
        <v>242</v>
      </c>
      <c r="G7" s="52" t="s">
        <v>119</v>
      </c>
      <c r="H7" s="54" t="s">
        <v>398</v>
      </c>
      <c r="I7" s="53"/>
      <c r="J7" s="53"/>
      <c r="K7" s="53"/>
      <c r="L7" s="53"/>
      <c r="M7" s="53"/>
      <c r="N7" s="53"/>
      <c r="O7" s="53"/>
      <c r="P7" s="53" t="s">
        <v>93</v>
      </c>
      <c r="Q7" s="53" t="s">
        <v>93</v>
      </c>
      <c r="R7" s="53" t="s">
        <v>93</v>
      </c>
      <c r="S7" s="53"/>
      <c r="T7" s="53"/>
      <c r="U7" s="53"/>
      <c r="V7" s="53"/>
      <c r="W7" s="53"/>
      <c r="X7" s="53"/>
      <c r="Y7" s="53"/>
    </row>
    <row r="8" spans="1:25" ht="17.25" customHeight="1" x14ac:dyDescent="0.15">
      <c r="A8" s="52">
        <v>12</v>
      </c>
      <c r="B8" s="52">
        <v>2025</v>
      </c>
      <c r="C8" s="52">
        <v>6</v>
      </c>
      <c r="D8" s="52">
        <v>30</v>
      </c>
      <c r="E8" s="52" t="s">
        <v>7</v>
      </c>
      <c r="F8" s="52" t="s">
        <v>244</v>
      </c>
      <c r="G8" s="52" t="s">
        <v>121</v>
      </c>
      <c r="H8" s="54" t="s">
        <v>400</v>
      </c>
      <c r="I8" s="53" t="s">
        <v>93</v>
      </c>
      <c r="J8" s="53" t="s">
        <v>93</v>
      </c>
      <c r="K8" s="53" t="s">
        <v>93</v>
      </c>
      <c r="L8" s="53" t="s">
        <v>93</v>
      </c>
      <c r="M8" s="53" t="s">
        <v>93</v>
      </c>
      <c r="N8" s="53" t="s">
        <v>93</v>
      </c>
      <c r="O8" s="53" t="s">
        <v>93</v>
      </c>
      <c r="P8" s="53" t="s">
        <v>93</v>
      </c>
      <c r="Q8" s="53" t="s">
        <v>93</v>
      </c>
      <c r="R8" s="53" t="s">
        <v>93</v>
      </c>
      <c r="S8" s="53"/>
      <c r="T8" s="53" t="s">
        <v>93</v>
      </c>
      <c r="U8" s="53" t="s">
        <v>93</v>
      </c>
      <c r="V8" s="53"/>
      <c r="W8" s="53" t="s">
        <v>93</v>
      </c>
      <c r="X8" s="53"/>
      <c r="Y8" s="53"/>
    </row>
    <row r="9" spans="1:25" ht="17.25" customHeight="1" x14ac:dyDescent="0.15">
      <c r="A9" s="52">
        <v>16</v>
      </c>
      <c r="B9" s="52">
        <v>2025</v>
      </c>
      <c r="C9" s="52">
        <v>6</v>
      </c>
      <c r="D9" s="52">
        <v>30</v>
      </c>
      <c r="E9" s="52" t="s">
        <v>94</v>
      </c>
      <c r="F9" s="52" t="s">
        <v>478</v>
      </c>
      <c r="G9" s="52" t="s">
        <v>479</v>
      </c>
      <c r="H9" s="54" t="s">
        <v>400</v>
      </c>
      <c r="I9" s="53" t="s">
        <v>93</v>
      </c>
      <c r="J9" s="53"/>
      <c r="K9" s="53"/>
      <c r="L9" s="53"/>
      <c r="M9" s="53"/>
      <c r="N9" s="53"/>
      <c r="O9" s="53"/>
      <c r="P9" s="53"/>
      <c r="Q9" s="53" t="s">
        <v>93</v>
      </c>
      <c r="R9" s="53"/>
      <c r="S9" s="53"/>
      <c r="T9" s="53" t="s">
        <v>93</v>
      </c>
      <c r="U9" s="53"/>
      <c r="V9" s="53"/>
      <c r="W9" s="53" t="s">
        <v>93</v>
      </c>
      <c r="X9" s="53"/>
      <c r="Y9" s="53" t="s">
        <v>93</v>
      </c>
    </row>
    <row r="10" spans="1:25" ht="17.25" customHeight="1" x14ac:dyDescent="0.15">
      <c r="A10" s="52">
        <v>19</v>
      </c>
      <c r="B10" s="52">
        <v>2025</v>
      </c>
      <c r="C10" s="52">
        <v>6</v>
      </c>
      <c r="D10" s="52">
        <v>30</v>
      </c>
      <c r="E10" s="52" t="s">
        <v>98</v>
      </c>
      <c r="F10" s="52" t="s">
        <v>246</v>
      </c>
      <c r="G10" s="52" t="s">
        <v>122</v>
      </c>
      <c r="H10" s="54" t="s">
        <v>400</v>
      </c>
      <c r="I10" s="53" t="s">
        <v>93</v>
      </c>
      <c r="J10" s="53" t="s">
        <v>93</v>
      </c>
      <c r="K10" s="53"/>
      <c r="L10" s="53"/>
      <c r="M10" s="53"/>
      <c r="N10" s="53"/>
      <c r="O10" s="53"/>
      <c r="P10" s="53"/>
      <c r="Q10" s="53"/>
      <c r="R10" s="53" t="s">
        <v>93</v>
      </c>
      <c r="S10" s="53"/>
      <c r="T10" s="53"/>
      <c r="U10" s="53"/>
      <c r="V10" s="53"/>
      <c r="W10" s="53"/>
      <c r="X10" s="53"/>
      <c r="Y10" s="53"/>
    </row>
    <row r="11" spans="1:25" ht="17.25" customHeight="1" x14ac:dyDescent="0.15">
      <c r="A11" s="52">
        <v>25</v>
      </c>
      <c r="B11" s="52">
        <v>2025</v>
      </c>
      <c r="C11" s="52">
        <v>6</v>
      </c>
      <c r="D11" s="52">
        <v>30</v>
      </c>
      <c r="E11" s="52" t="s">
        <v>99</v>
      </c>
      <c r="F11" s="52" t="s">
        <v>495</v>
      </c>
      <c r="G11" s="52" t="s">
        <v>488</v>
      </c>
      <c r="H11" s="54" t="s">
        <v>400</v>
      </c>
      <c r="I11" s="53" t="s">
        <v>93</v>
      </c>
      <c r="J11" s="53"/>
      <c r="K11" s="53"/>
      <c r="L11" s="53"/>
      <c r="M11" s="53" t="s">
        <v>93</v>
      </c>
      <c r="N11" s="53"/>
      <c r="O11" s="53"/>
      <c r="P11" s="53"/>
      <c r="Q11" s="53" t="s">
        <v>93</v>
      </c>
      <c r="R11" s="53" t="s">
        <v>93</v>
      </c>
      <c r="S11" s="53"/>
      <c r="T11" s="53" t="s">
        <v>93</v>
      </c>
      <c r="U11" s="53" t="s">
        <v>93</v>
      </c>
      <c r="V11" s="53"/>
      <c r="W11" s="53"/>
      <c r="X11" s="53"/>
      <c r="Y11" s="53"/>
    </row>
    <row r="12" spans="1:25" ht="17.25" customHeight="1" x14ac:dyDescent="0.15">
      <c r="A12" s="52">
        <v>27</v>
      </c>
      <c r="B12" s="52">
        <v>2025</v>
      </c>
      <c r="C12" s="52">
        <v>6</v>
      </c>
      <c r="D12" s="52">
        <v>30</v>
      </c>
      <c r="E12" s="52" t="s">
        <v>11</v>
      </c>
      <c r="F12" s="52" t="s">
        <v>249</v>
      </c>
      <c r="G12" s="52" t="s">
        <v>125</v>
      </c>
      <c r="H12" s="54" t="s">
        <v>400</v>
      </c>
      <c r="I12" s="53"/>
      <c r="J12" s="53" t="s">
        <v>93</v>
      </c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</row>
    <row r="13" spans="1:25" ht="17.25" customHeight="1" x14ac:dyDescent="0.15">
      <c r="A13" s="52">
        <v>28</v>
      </c>
      <c r="B13" s="52">
        <v>2025</v>
      </c>
      <c r="C13" s="52">
        <v>6</v>
      </c>
      <c r="D13" s="52">
        <v>30</v>
      </c>
      <c r="E13" s="52" t="s">
        <v>12</v>
      </c>
      <c r="F13" s="52" t="s">
        <v>250</v>
      </c>
      <c r="G13" s="52" t="s">
        <v>126</v>
      </c>
      <c r="H13" s="54" t="s">
        <v>401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 t="s">
        <v>93</v>
      </c>
      <c r="U13" s="53"/>
      <c r="V13" s="53"/>
      <c r="W13" s="53"/>
      <c r="X13" s="53"/>
      <c r="Y13" s="53"/>
    </row>
    <row r="14" spans="1:25" ht="17.25" customHeight="1" x14ac:dyDescent="0.15">
      <c r="A14" s="52">
        <v>32</v>
      </c>
      <c r="B14" s="52">
        <v>2025</v>
      </c>
      <c r="C14" s="52">
        <v>6</v>
      </c>
      <c r="D14" s="52">
        <v>30</v>
      </c>
      <c r="E14" s="52" t="s">
        <v>14</v>
      </c>
      <c r="F14" s="52" t="s">
        <v>251</v>
      </c>
      <c r="G14" s="52" t="s">
        <v>127</v>
      </c>
      <c r="H14" s="54" t="s">
        <v>401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 t="s">
        <v>93</v>
      </c>
      <c r="U14" s="53"/>
      <c r="V14" s="53"/>
      <c r="W14" s="53"/>
      <c r="X14" s="53"/>
      <c r="Y14" s="53"/>
    </row>
    <row r="15" spans="1:25" ht="17.25" customHeight="1" x14ac:dyDescent="0.15">
      <c r="A15" s="52">
        <v>37</v>
      </c>
      <c r="B15" s="52">
        <v>2025</v>
      </c>
      <c r="C15" s="52">
        <v>6</v>
      </c>
      <c r="D15" s="52">
        <v>30</v>
      </c>
      <c r="E15" s="52" t="s">
        <v>100</v>
      </c>
      <c r="F15" s="52" t="s">
        <v>252</v>
      </c>
      <c r="G15" s="52" t="s">
        <v>128</v>
      </c>
      <c r="H15" s="54" t="s">
        <v>400</v>
      </c>
      <c r="I15" s="53" t="s">
        <v>93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 t="s">
        <v>93</v>
      </c>
      <c r="U15" s="53"/>
      <c r="V15" s="53"/>
      <c r="W15" s="53"/>
      <c r="X15" s="53"/>
      <c r="Y15" s="53"/>
    </row>
    <row r="16" spans="1:25" ht="17.25" customHeight="1" x14ac:dyDescent="0.15">
      <c r="A16" s="52">
        <v>39</v>
      </c>
      <c r="B16" s="52">
        <v>2025</v>
      </c>
      <c r="C16" s="52">
        <v>6</v>
      </c>
      <c r="D16" s="52">
        <v>30</v>
      </c>
      <c r="E16" s="52" t="s">
        <v>16</v>
      </c>
      <c r="F16" s="52" t="s">
        <v>254</v>
      </c>
      <c r="G16" s="52" t="s">
        <v>234</v>
      </c>
      <c r="H16" s="54" t="s">
        <v>400</v>
      </c>
      <c r="I16" s="53" t="s">
        <v>93</v>
      </c>
      <c r="J16" s="53"/>
      <c r="K16" s="53"/>
      <c r="L16" s="53"/>
      <c r="M16" s="53"/>
      <c r="N16" s="53"/>
      <c r="O16" s="53"/>
      <c r="P16" s="53"/>
      <c r="Q16" s="53" t="s">
        <v>93</v>
      </c>
      <c r="R16" s="53"/>
      <c r="S16" s="53"/>
      <c r="T16" s="53" t="s">
        <v>93</v>
      </c>
      <c r="U16" s="53"/>
      <c r="V16" s="53"/>
      <c r="W16" s="53"/>
      <c r="X16" s="53"/>
      <c r="Y16" s="53"/>
    </row>
    <row r="17" spans="1:25" ht="17.25" customHeight="1" x14ac:dyDescent="0.15">
      <c r="A17" s="52">
        <v>46</v>
      </c>
      <c r="B17" s="52">
        <v>2025</v>
      </c>
      <c r="C17" s="52">
        <v>6</v>
      </c>
      <c r="D17" s="52">
        <v>30</v>
      </c>
      <c r="E17" s="52" t="s">
        <v>101</v>
      </c>
      <c r="F17" s="52" t="s">
        <v>503</v>
      </c>
      <c r="G17" s="52" t="s">
        <v>131</v>
      </c>
      <c r="H17" s="54" t="s">
        <v>400</v>
      </c>
      <c r="I17" s="53" t="s">
        <v>93</v>
      </c>
      <c r="J17" s="53" t="s">
        <v>93</v>
      </c>
      <c r="K17" s="53"/>
      <c r="L17" s="53" t="s">
        <v>93</v>
      </c>
      <c r="M17" s="53" t="s">
        <v>93</v>
      </c>
      <c r="N17" s="53"/>
      <c r="O17" s="53"/>
      <c r="P17" s="53" t="s">
        <v>93</v>
      </c>
      <c r="Q17" s="53" t="s">
        <v>93</v>
      </c>
      <c r="R17" s="53" t="s">
        <v>93</v>
      </c>
      <c r="S17" s="53"/>
      <c r="T17" s="53" t="s">
        <v>93</v>
      </c>
      <c r="U17" s="53" t="s">
        <v>93</v>
      </c>
      <c r="V17" s="53"/>
      <c r="W17" s="53" t="s">
        <v>93</v>
      </c>
      <c r="X17" s="53"/>
      <c r="Y17" s="53"/>
    </row>
    <row r="18" spans="1:25" ht="17.25" customHeight="1" x14ac:dyDescent="0.15">
      <c r="A18" s="52">
        <v>51</v>
      </c>
      <c r="B18" s="52">
        <v>2025</v>
      </c>
      <c r="C18" s="52">
        <v>1</v>
      </c>
      <c r="D18" s="52">
        <v>19</v>
      </c>
      <c r="E18" s="52" t="s">
        <v>19</v>
      </c>
      <c r="F18" s="52" t="s">
        <v>257</v>
      </c>
      <c r="G18" s="52" t="s">
        <v>132</v>
      </c>
      <c r="H18" s="54" t="s">
        <v>400</v>
      </c>
      <c r="I18" s="53" t="s">
        <v>93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 t="s">
        <v>93</v>
      </c>
      <c r="U18" s="53"/>
      <c r="V18" s="53"/>
      <c r="W18" s="53"/>
      <c r="X18" s="53"/>
      <c r="Y18" s="53"/>
    </row>
    <row r="19" spans="1:25" ht="17.25" customHeight="1" x14ac:dyDescent="0.15">
      <c r="A19" s="52">
        <v>55</v>
      </c>
      <c r="B19" s="52">
        <v>2025</v>
      </c>
      <c r="C19" s="52">
        <v>6</v>
      </c>
      <c r="D19" s="52">
        <v>30</v>
      </c>
      <c r="E19" s="52" t="s">
        <v>20</v>
      </c>
      <c r="F19" s="52" t="s">
        <v>453</v>
      </c>
      <c r="G19" s="52" t="s">
        <v>133</v>
      </c>
      <c r="H19" s="54" t="s">
        <v>400</v>
      </c>
      <c r="I19" s="53" t="s">
        <v>93</v>
      </c>
      <c r="J19" s="53" t="s">
        <v>93</v>
      </c>
      <c r="K19" s="53" t="s">
        <v>93</v>
      </c>
      <c r="L19" s="53" t="s">
        <v>93</v>
      </c>
      <c r="M19" s="53" t="s">
        <v>93</v>
      </c>
      <c r="N19" s="53" t="s">
        <v>93</v>
      </c>
      <c r="O19" s="53" t="s">
        <v>93</v>
      </c>
      <c r="P19" s="53" t="s">
        <v>93</v>
      </c>
      <c r="Q19" s="53" t="s">
        <v>93</v>
      </c>
      <c r="R19" s="53" t="s">
        <v>93</v>
      </c>
      <c r="S19" s="53" t="s">
        <v>93</v>
      </c>
      <c r="T19" s="53" t="s">
        <v>93</v>
      </c>
      <c r="U19" s="53" t="s">
        <v>93</v>
      </c>
      <c r="V19" s="53"/>
      <c r="W19" s="53" t="s">
        <v>93</v>
      </c>
      <c r="X19" s="53" t="s">
        <v>93</v>
      </c>
      <c r="Y19" s="53" t="s">
        <v>93</v>
      </c>
    </row>
    <row r="20" spans="1:25" ht="17.25" customHeight="1" x14ac:dyDescent="0.15">
      <c r="A20" s="52">
        <v>57</v>
      </c>
      <c r="B20" s="52">
        <v>2025</v>
      </c>
      <c r="C20" s="52">
        <v>6</v>
      </c>
      <c r="D20" s="52">
        <v>30</v>
      </c>
      <c r="E20" s="52" t="s">
        <v>21</v>
      </c>
      <c r="F20" s="52" t="s">
        <v>259</v>
      </c>
      <c r="G20" s="52" t="s">
        <v>134</v>
      </c>
      <c r="H20" s="54" t="s">
        <v>400</v>
      </c>
      <c r="I20" s="53" t="s">
        <v>93</v>
      </c>
      <c r="J20" s="53"/>
      <c r="K20" s="53"/>
      <c r="L20" s="53"/>
      <c r="M20" s="53" t="s">
        <v>93</v>
      </c>
      <c r="N20" s="53" t="s">
        <v>93</v>
      </c>
      <c r="O20" s="53" t="s">
        <v>501</v>
      </c>
      <c r="P20" s="53"/>
      <c r="Q20" s="53" t="s">
        <v>93</v>
      </c>
      <c r="R20" s="53" t="s">
        <v>93</v>
      </c>
      <c r="S20" s="53" t="s">
        <v>93</v>
      </c>
      <c r="T20" s="53" t="s">
        <v>93</v>
      </c>
      <c r="U20" s="53" t="s">
        <v>93</v>
      </c>
      <c r="V20" s="53"/>
      <c r="W20" s="53" t="s">
        <v>93</v>
      </c>
      <c r="X20" s="53"/>
      <c r="Y20" s="53"/>
    </row>
    <row r="21" spans="1:25" ht="17.25" customHeight="1" x14ac:dyDescent="0.15">
      <c r="A21" s="52">
        <v>59</v>
      </c>
      <c r="B21" s="52">
        <v>2025</v>
      </c>
      <c r="C21" s="52">
        <v>6</v>
      </c>
      <c r="D21" s="52">
        <v>30</v>
      </c>
      <c r="E21" s="52" t="s">
        <v>102</v>
      </c>
      <c r="F21" s="52" t="s">
        <v>464</v>
      </c>
      <c r="G21" s="52" t="s">
        <v>135</v>
      </c>
      <c r="H21" s="54" t="s">
        <v>400</v>
      </c>
      <c r="I21" s="53" t="s">
        <v>93</v>
      </c>
      <c r="J21" s="53" t="s">
        <v>93</v>
      </c>
      <c r="K21" s="53"/>
      <c r="L21" s="53" t="s">
        <v>93</v>
      </c>
      <c r="M21" s="53" t="s">
        <v>93</v>
      </c>
      <c r="N21" s="53"/>
      <c r="O21" s="53" t="s">
        <v>93</v>
      </c>
      <c r="P21" s="53" t="s">
        <v>93</v>
      </c>
      <c r="Q21" s="53" t="s">
        <v>93</v>
      </c>
      <c r="R21" s="53" t="s">
        <v>93</v>
      </c>
      <c r="S21" s="53"/>
      <c r="T21" s="53" t="s">
        <v>93</v>
      </c>
      <c r="U21" s="53" t="s">
        <v>93</v>
      </c>
      <c r="V21" s="53"/>
      <c r="W21" s="53" t="s">
        <v>93</v>
      </c>
      <c r="X21" s="53" t="s">
        <v>93</v>
      </c>
      <c r="Y21" s="53"/>
    </row>
    <row r="22" spans="1:25" ht="17.25" customHeight="1" x14ac:dyDescent="0.15">
      <c r="A22" s="52">
        <v>68</v>
      </c>
      <c r="B22" s="52">
        <v>2025</v>
      </c>
      <c r="C22" s="52">
        <v>6</v>
      </c>
      <c r="D22" s="52">
        <v>30</v>
      </c>
      <c r="E22" s="52" t="s">
        <v>500</v>
      </c>
      <c r="F22" s="52" t="s">
        <v>261</v>
      </c>
      <c r="G22" s="52" t="s">
        <v>136</v>
      </c>
      <c r="H22" s="54" t="s">
        <v>405</v>
      </c>
      <c r="I22" s="53"/>
      <c r="J22" s="53"/>
      <c r="K22" s="53"/>
      <c r="L22" s="53" t="s">
        <v>93</v>
      </c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1:25" ht="17.25" customHeight="1" x14ac:dyDescent="0.15">
      <c r="A23" s="52">
        <v>76</v>
      </c>
      <c r="B23" s="52">
        <v>2025</v>
      </c>
      <c r="C23" s="52">
        <v>6</v>
      </c>
      <c r="D23" s="52">
        <v>30</v>
      </c>
      <c r="E23" s="52" t="s">
        <v>24</v>
      </c>
      <c r="F23" s="52" t="s">
        <v>262</v>
      </c>
      <c r="G23" s="52" t="s">
        <v>137</v>
      </c>
      <c r="H23" s="54" t="s">
        <v>403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 t="s">
        <v>93</v>
      </c>
      <c r="Y23" s="53" t="s">
        <v>93</v>
      </c>
    </row>
    <row r="24" spans="1:25" ht="17.25" customHeight="1" x14ac:dyDescent="0.15">
      <c r="A24" s="52">
        <v>78</v>
      </c>
      <c r="B24" s="52">
        <v>2026</v>
      </c>
      <c r="C24" s="52">
        <v>5</v>
      </c>
      <c r="D24" s="52">
        <v>7</v>
      </c>
      <c r="E24" s="52" t="s">
        <v>103</v>
      </c>
      <c r="F24" s="52" t="s">
        <v>263</v>
      </c>
      <c r="G24" s="52" t="s">
        <v>138</v>
      </c>
      <c r="H24" s="54" t="s">
        <v>400</v>
      </c>
      <c r="I24" s="53"/>
      <c r="J24" s="53"/>
      <c r="K24" s="53" t="s">
        <v>93</v>
      </c>
      <c r="L24" s="53" t="s">
        <v>93</v>
      </c>
      <c r="M24" s="53" t="s">
        <v>93</v>
      </c>
      <c r="N24" s="53" t="s">
        <v>93</v>
      </c>
      <c r="O24" s="53"/>
      <c r="P24" s="53"/>
      <c r="Q24" s="53"/>
      <c r="R24" s="53" t="s">
        <v>93</v>
      </c>
      <c r="S24" s="53"/>
      <c r="T24" s="53" t="s">
        <v>93</v>
      </c>
      <c r="U24" s="53"/>
      <c r="V24" s="53"/>
      <c r="W24" s="53" t="s">
        <v>93</v>
      </c>
      <c r="X24" s="53" t="s">
        <v>93</v>
      </c>
      <c r="Y24" s="53" t="s">
        <v>93</v>
      </c>
    </row>
    <row r="25" spans="1:25" ht="17.25" customHeight="1" x14ac:dyDescent="0.15">
      <c r="A25" s="52">
        <v>79</v>
      </c>
      <c r="B25" s="52">
        <v>2025</v>
      </c>
      <c r="C25" s="52">
        <v>6</v>
      </c>
      <c r="D25" s="52">
        <v>30</v>
      </c>
      <c r="E25" s="52" t="s">
        <v>27</v>
      </c>
      <c r="F25" s="52" t="s">
        <v>410</v>
      </c>
      <c r="G25" s="52" t="s">
        <v>139</v>
      </c>
      <c r="H25" s="54" t="s">
        <v>402</v>
      </c>
      <c r="I25" s="53"/>
      <c r="J25" s="53" t="s">
        <v>93</v>
      </c>
      <c r="K25" s="53"/>
      <c r="L25" s="53"/>
      <c r="M25" s="53"/>
      <c r="N25" s="53"/>
      <c r="O25" s="53"/>
      <c r="P25" s="53" t="s">
        <v>93</v>
      </c>
      <c r="Q25" s="53"/>
      <c r="R25" s="53" t="s">
        <v>93</v>
      </c>
      <c r="S25" s="53"/>
      <c r="T25" s="53"/>
      <c r="U25" s="53" t="s">
        <v>93</v>
      </c>
      <c r="V25" s="53" t="s">
        <v>93</v>
      </c>
      <c r="W25" s="53"/>
      <c r="X25" s="53"/>
      <c r="Y25" s="53"/>
    </row>
    <row r="26" spans="1:25" ht="16.5" customHeight="1" x14ac:dyDescent="0.15">
      <c r="A26" s="52">
        <v>83</v>
      </c>
      <c r="B26" s="52">
        <v>2025</v>
      </c>
      <c r="C26" s="52">
        <v>6</v>
      </c>
      <c r="D26" s="52">
        <v>30</v>
      </c>
      <c r="E26" s="52" t="s">
        <v>29</v>
      </c>
      <c r="F26" s="52" t="s">
        <v>265</v>
      </c>
      <c r="G26" s="52" t="s">
        <v>140</v>
      </c>
      <c r="H26" s="54" t="s">
        <v>402</v>
      </c>
      <c r="I26" s="53"/>
      <c r="J26" s="53" t="s">
        <v>93</v>
      </c>
      <c r="K26" s="53"/>
      <c r="L26" s="53"/>
      <c r="M26" s="53"/>
      <c r="N26" s="53"/>
      <c r="O26" s="53"/>
      <c r="P26" s="53"/>
      <c r="Q26" s="53"/>
      <c r="R26" s="53" t="s">
        <v>93</v>
      </c>
      <c r="S26" s="53"/>
      <c r="T26" s="53"/>
      <c r="U26" s="53"/>
      <c r="V26" s="53"/>
      <c r="W26" s="53"/>
      <c r="X26" s="53"/>
      <c r="Y26" s="53"/>
    </row>
    <row r="27" spans="1:25" ht="17.25" customHeight="1" x14ac:dyDescent="0.15">
      <c r="A27" s="52">
        <v>85</v>
      </c>
      <c r="B27" s="52">
        <v>2025</v>
      </c>
      <c r="C27" s="52">
        <v>6</v>
      </c>
      <c r="D27" s="52">
        <v>30</v>
      </c>
      <c r="E27" s="52" t="s">
        <v>95</v>
      </c>
      <c r="F27" s="52" t="s">
        <v>266</v>
      </c>
      <c r="G27" s="52" t="s">
        <v>141</v>
      </c>
      <c r="H27" s="54" t="s">
        <v>402</v>
      </c>
      <c r="I27" s="53"/>
      <c r="J27" s="53"/>
      <c r="K27" s="53"/>
      <c r="L27" s="53"/>
      <c r="M27" s="53"/>
      <c r="N27" s="53"/>
      <c r="O27" s="53"/>
      <c r="P27" s="53"/>
      <c r="Q27" s="53"/>
      <c r="R27" s="53" t="s">
        <v>93</v>
      </c>
      <c r="S27" s="53"/>
      <c r="T27" s="53"/>
      <c r="U27" s="53"/>
      <c r="V27" s="53"/>
      <c r="W27" s="53"/>
      <c r="X27" s="53"/>
      <c r="Y27" s="53"/>
    </row>
    <row r="28" spans="1:25" ht="17.25" customHeight="1" x14ac:dyDescent="0.15">
      <c r="A28" s="52">
        <v>87</v>
      </c>
      <c r="B28" s="52">
        <v>2025</v>
      </c>
      <c r="C28" s="52">
        <v>6</v>
      </c>
      <c r="D28" s="52">
        <v>30</v>
      </c>
      <c r="E28" s="52" t="s">
        <v>465</v>
      </c>
      <c r="F28" s="52" t="s">
        <v>267</v>
      </c>
      <c r="G28" s="52" t="s">
        <v>142</v>
      </c>
      <c r="H28" s="54" t="s">
        <v>402</v>
      </c>
      <c r="I28" s="53"/>
      <c r="J28" s="53"/>
      <c r="K28" s="53"/>
      <c r="L28" s="53"/>
      <c r="M28" s="53"/>
      <c r="N28" s="53"/>
      <c r="O28" s="53"/>
      <c r="P28" s="53"/>
      <c r="Q28" s="53"/>
      <c r="R28" s="53" t="s">
        <v>93</v>
      </c>
      <c r="S28" s="53"/>
      <c r="T28" s="53"/>
      <c r="U28" s="53"/>
      <c r="V28" s="53"/>
      <c r="W28" s="53"/>
      <c r="X28" s="53"/>
      <c r="Y28" s="53"/>
    </row>
    <row r="29" spans="1:25" ht="17.25" customHeight="1" x14ac:dyDescent="0.15">
      <c r="A29" s="52">
        <v>99</v>
      </c>
      <c r="B29" s="52">
        <v>2025</v>
      </c>
      <c r="C29" s="52">
        <v>6</v>
      </c>
      <c r="D29" s="52">
        <v>30</v>
      </c>
      <c r="E29" s="52" t="s">
        <v>33</v>
      </c>
      <c r="F29" s="52" t="s">
        <v>269</v>
      </c>
      <c r="G29" s="52" t="s">
        <v>144</v>
      </c>
      <c r="H29" s="54" t="s">
        <v>400</v>
      </c>
      <c r="I29" s="53" t="s">
        <v>93</v>
      </c>
      <c r="J29" s="53"/>
      <c r="K29" s="53"/>
      <c r="L29" s="53"/>
      <c r="M29" s="53"/>
      <c r="N29" s="53"/>
      <c r="O29" s="53"/>
      <c r="P29" s="53"/>
      <c r="Q29" s="53" t="s">
        <v>93</v>
      </c>
      <c r="R29" s="53" t="s">
        <v>93</v>
      </c>
      <c r="S29" s="53"/>
      <c r="T29" s="53"/>
      <c r="U29" s="53"/>
      <c r="V29" s="53"/>
      <c r="W29" s="53" t="s">
        <v>93</v>
      </c>
      <c r="X29" s="53"/>
      <c r="Y29" s="53"/>
    </row>
    <row r="30" spans="1:25" ht="17.25" customHeight="1" x14ac:dyDescent="0.15">
      <c r="A30" s="52">
        <v>113</v>
      </c>
      <c r="B30" s="52">
        <v>2026</v>
      </c>
      <c r="C30" s="52">
        <v>4</v>
      </c>
      <c r="D30" s="52">
        <v>29</v>
      </c>
      <c r="E30" s="52" t="s">
        <v>223</v>
      </c>
      <c r="F30" s="52" t="s">
        <v>271</v>
      </c>
      <c r="G30" s="52" t="s">
        <v>228</v>
      </c>
      <c r="H30" s="54" t="s">
        <v>400</v>
      </c>
      <c r="I30" s="53"/>
      <c r="J30" s="53"/>
      <c r="K30" s="53"/>
      <c r="L30" s="53"/>
      <c r="M30" s="53" t="s">
        <v>93</v>
      </c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25" ht="17.25" customHeight="1" x14ac:dyDescent="0.15">
      <c r="A31" s="52">
        <v>121</v>
      </c>
      <c r="B31" s="52">
        <v>2024</v>
      </c>
      <c r="C31" s="52">
        <v>2</v>
      </c>
      <c r="D31" s="52">
        <v>16</v>
      </c>
      <c r="E31" s="52" t="s">
        <v>35</v>
      </c>
      <c r="F31" s="52" t="s">
        <v>272</v>
      </c>
      <c r="G31" s="52" t="s">
        <v>146</v>
      </c>
      <c r="H31" s="54" t="s">
        <v>402</v>
      </c>
      <c r="I31" s="53"/>
      <c r="J31" s="53" t="s">
        <v>93</v>
      </c>
      <c r="K31" s="53"/>
      <c r="L31" s="53"/>
      <c r="M31" s="53"/>
      <c r="N31" s="53"/>
      <c r="O31" s="53"/>
      <c r="P31" s="53" t="s">
        <v>93</v>
      </c>
      <c r="Q31" s="53"/>
      <c r="R31" s="53" t="s">
        <v>93</v>
      </c>
      <c r="S31" s="53"/>
      <c r="T31" s="53"/>
      <c r="U31" s="53"/>
      <c r="V31" s="53"/>
      <c r="W31" s="53"/>
      <c r="X31" s="53"/>
      <c r="Y31" s="53"/>
    </row>
    <row r="32" spans="1:25" ht="17.25" customHeight="1" x14ac:dyDescent="0.15">
      <c r="A32" s="52">
        <v>134</v>
      </c>
      <c r="B32" s="52">
        <v>2023</v>
      </c>
      <c r="C32" s="52">
        <v>10</v>
      </c>
      <c r="D32" s="52">
        <v>1</v>
      </c>
      <c r="E32" s="52" t="s">
        <v>36</v>
      </c>
      <c r="F32" s="52" t="s">
        <v>274</v>
      </c>
      <c r="G32" s="52" t="s">
        <v>148</v>
      </c>
      <c r="H32" s="54" t="s">
        <v>400</v>
      </c>
      <c r="I32" s="53" t="s">
        <v>93</v>
      </c>
      <c r="J32" s="53"/>
      <c r="K32" s="53"/>
      <c r="L32" s="53"/>
      <c r="M32" s="53"/>
      <c r="N32" s="53"/>
      <c r="O32" s="53"/>
      <c r="P32" s="53"/>
      <c r="Q32" s="53" t="s">
        <v>93</v>
      </c>
      <c r="R32" s="53" t="s">
        <v>93</v>
      </c>
      <c r="S32" s="53"/>
      <c r="T32" s="53" t="s">
        <v>93</v>
      </c>
      <c r="U32" s="53" t="s">
        <v>93</v>
      </c>
      <c r="V32" s="53"/>
      <c r="W32" s="53" t="s">
        <v>93</v>
      </c>
      <c r="X32" s="53"/>
      <c r="Y32" s="53"/>
    </row>
    <row r="33" spans="1:25" ht="17.25" customHeight="1" x14ac:dyDescent="0.15">
      <c r="A33" s="52">
        <v>136</v>
      </c>
      <c r="B33" s="52">
        <v>2024</v>
      </c>
      <c r="C33" s="52">
        <v>1</v>
      </c>
      <c r="D33" s="52">
        <v>23</v>
      </c>
      <c r="E33" s="52" t="s">
        <v>38</v>
      </c>
      <c r="F33" s="52" t="s">
        <v>275</v>
      </c>
      <c r="G33" s="52" t="s">
        <v>149</v>
      </c>
      <c r="H33" s="54" t="s">
        <v>404</v>
      </c>
      <c r="I33" s="53"/>
      <c r="J33" s="53"/>
      <c r="K33" s="53"/>
      <c r="L33" s="53"/>
      <c r="M33" s="53"/>
      <c r="N33" s="53"/>
      <c r="O33" s="53" t="s">
        <v>93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:25" ht="17.25" customHeight="1" x14ac:dyDescent="0.15">
      <c r="A34" s="52">
        <v>138</v>
      </c>
      <c r="B34" s="52">
        <v>2025</v>
      </c>
      <c r="C34" s="52">
        <v>8</v>
      </c>
      <c r="D34" s="52">
        <v>15</v>
      </c>
      <c r="E34" s="52" t="s">
        <v>40</v>
      </c>
      <c r="F34" s="52" t="s">
        <v>276</v>
      </c>
      <c r="G34" s="52" t="s">
        <v>150</v>
      </c>
      <c r="H34" s="54" t="s">
        <v>401</v>
      </c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 t="s">
        <v>93</v>
      </c>
      <c r="U34" s="53"/>
      <c r="V34" s="53"/>
      <c r="W34" s="53"/>
      <c r="X34" s="53"/>
      <c r="Y34" s="53"/>
    </row>
    <row r="35" spans="1:25" ht="17.25" customHeight="1" x14ac:dyDescent="0.15">
      <c r="A35" s="52">
        <v>145</v>
      </c>
      <c r="B35" s="52">
        <v>2025</v>
      </c>
      <c r="C35" s="52">
        <v>4</v>
      </c>
      <c r="D35" s="52">
        <v>26</v>
      </c>
      <c r="E35" s="52" t="s">
        <v>41</v>
      </c>
      <c r="F35" s="52" t="s">
        <v>434</v>
      </c>
      <c r="G35" s="52" t="s">
        <v>151</v>
      </c>
      <c r="H35" s="54" t="s">
        <v>400</v>
      </c>
      <c r="I35" s="53" t="s">
        <v>93</v>
      </c>
      <c r="J35" s="53"/>
      <c r="K35" s="53"/>
      <c r="L35" s="53"/>
      <c r="M35" s="53"/>
      <c r="N35" s="53"/>
      <c r="O35" s="53"/>
      <c r="P35" s="53"/>
      <c r="Q35" s="53" t="s">
        <v>93</v>
      </c>
      <c r="R35" s="53"/>
      <c r="S35" s="53"/>
      <c r="T35" s="53"/>
      <c r="U35" s="53"/>
      <c r="V35" s="53"/>
      <c r="W35" s="53" t="s">
        <v>93</v>
      </c>
      <c r="X35" s="53"/>
      <c r="Y35" s="53"/>
    </row>
    <row r="36" spans="1:25" ht="17.25" customHeight="1" x14ac:dyDescent="0.15">
      <c r="A36" s="52">
        <v>147</v>
      </c>
      <c r="B36" s="52">
        <v>2025</v>
      </c>
      <c r="C36" s="52">
        <v>6</v>
      </c>
      <c r="D36" s="52">
        <v>30</v>
      </c>
      <c r="E36" s="52" t="s">
        <v>42</v>
      </c>
      <c r="F36" s="52" t="s">
        <v>502</v>
      </c>
      <c r="G36" s="52" t="s">
        <v>152</v>
      </c>
      <c r="H36" s="54" t="s">
        <v>402</v>
      </c>
      <c r="I36" s="53"/>
      <c r="J36" s="53" t="s">
        <v>93</v>
      </c>
      <c r="K36" s="53"/>
      <c r="L36" s="53"/>
      <c r="M36" s="53"/>
      <c r="N36" s="53"/>
      <c r="O36" s="53"/>
      <c r="P36" s="53" t="s">
        <v>93</v>
      </c>
      <c r="Q36" s="53" t="s">
        <v>93</v>
      </c>
      <c r="R36" s="53" t="s">
        <v>93</v>
      </c>
      <c r="S36" s="53"/>
      <c r="T36" s="53"/>
      <c r="U36" s="53" t="s">
        <v>93</v>
      </c>
      <c r="V36" s="53"/>
      <c r="W36" s="53"/>
      <c r="X36" s="53"/>
      <c r="Y36" s="53"/>
    </row>
    <row r="37" spans="1:25" ht="17.25" customHeight="1" x14ac:dyDescent="0.15">
      <c r="A37" s="52">
        <v>152</v>
      </c>
      <c r="B37" s="52">
        <v>2025</v>
      </c>
      <c r="C37" s="52">
        <v>7</v>
      </c>
      <c r="D37" s="52">
        <v>26</v>
      </c>
      <c r="E37" s="52" t="s">
        <v>44</v>
      </c>
      <c r="F37" s="52" t="s">
        <v>280</v>
      </c>
      <c r="G37" s="52" t="s">
        <v>154</v>
      </c>
      <c r="H37" s="54" t="s">
        <v>404</v>
      </c>
      <c r="I37" s="53"/>
      <c r="J37" s="53"/>
      <c r="K37" s="53"/>
      <c r="L37" s="53"/>
      <c r="M37" s="53"/>
      <c r="N37" s="53"/>
      <c r="O37" s="53" t="s">
        <v>93</v>
      </c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:25" ht="17.25" customHeight="1" x14ac:dyDescent="0.15">
      <c r="A38" s="52">
        <v>153</v>
      </c>
      <c r="B38" s="52">
        <v>2025</v>
      </c>
      <c r="C38" s="52">
        <v>7</v>
      </c>
      <c r="D38" s="52">
        <v>26</v>
      </c>
      <c r="E38" s="52" t="s">
        <v>45</v>
      </c>
      <c r="F38" s="52" t="s">
        <v>280</v>
      </c>
      <c r="G38" s="52" t="s">
        <v>155</v>
      </c>
      <c r="H38" s="54" t="s">
        <v>404</v>
      </c>
      <c r="I38" s="53"/>
      <c r="J38" s="53"/>
      <c r="K38" s="53"/>
      <c r="L38" s="53"/>
      <c r="M38" s="53"/>
      <c r="N38" s="53"/>
      <c r="O38" s="53" t="s">
        <v>93</v>
      </c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:25" ht="17.25" customHeight="1" x14ac:dyDescent="0.15">
      <c r="A39" s="52">
        <v>155</v>
      </c>
      <c r="B39" s="52">
        <v>2025</v>
      </c>
      <c r="C39" s="52">
        <v>10</v>
      </c>
      <c r="D39" s="52">
        <v>22</v>
      </c>
      <c r="E39" s="52" t="s">
        <v>46</v>
      </c>
      <c r="F39" s="52" t="s">
        <v>281</v>
      </c>
      <c r="G39" s="52" t="s">
        <v>156</v>
      </c>
      <c r="H39" s="54" t="s">
        <v>402</v>
      </c>
      <c r="I39" s="53"/>
      <c r="J39" s="53" t="s">
        <v>93</v>
      </c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:25" ht="17.25" customHeight="1" x14ac:dyDescent="0.15">
      <c r="A40" s="52">
        <v>156</v>
      </c>
      <c r="B40" s="52">
        <v>2025</v>
      </c>
      <c r="C40" s="52">
        <v>11</v>
      </c>
      <c r="D40" s="52">
        <v>21</v>
      </c>
      <c r="E40" s="52" t="s">
        <v>47</v>
      </c>
      <c r="F40" s="52" t="s">
        <v>282</v>
      </c>
      <c r="G40" s="52" t="s">
        <v>157</v>
      </c>
      <c r="H40" s="54" t="s">
        <v>402</v>
      </c>
      <c r="I40" s="53"/>
      <c r="J40" s="53" t="s">
        <v>93</v>
      </c>
      <c r="K40" s="53"/>
      <c r="L40" s="53"/>
      <c r="M40" s="53"/>
      <c r="N40" s="53"/>
      <c r="O40" s="53"/>
      <c r="P40" s="53"/>
      <c r="Q40" s="53"/>
      <c r="R40" s="53" t="s">
        <v>93</v>
      </c>
      <c r="S40" s="53"/>
      <c r="T40" s="53"/>
      <c r="U40" s="53"/>
      <c r="V40" s="53"/>
      <c r="W40" s="53"/>
      <c r="X40" s="53"/>
      <c r="Y40" s="53"/>
    </row>
    <row r="41" spans="1:25" ht="17.25" customHeight="1" x14ac:dyDescent="0.15">
      <c r="A41" s="52">
        <v>157</v>
      </c>
      <c r="B41" s="52">
        <v>2026</v>
      </c>
      <c r="C41" s="52">
        <v>3</v>
      </c>
      <c r="D41" s="52">
        <v>21</v>
      </c>
      <c r="E41" s="52" t="s">
        <v>506</v>
      </c>
      <c r="F41" s="52" t="s">
        <v>265</v>
      </c>
      <c r="G41" s="52" t="s">
        <v>158</v>
      </c>
      <c r="H41" s="54" t="s">
        <v>402</v>
      </c>
      <c r="I41" s="53"/>
      <c r="J41" s="53" t="s">
        <v>93</v>
      </c>
      <c r="K41" s="53"/>
      <c r="L41" s="53"/>
      <c r="M41" s="53"/>
      <c r="N41" s="53"/>
      <c r="O41" s="53"/>
      <c r="P41" s="53"/>
      <c r="Q41" s="53"/>
      <c r="R41" s="53" t="s">
        <v>93</v>
      </c>
      <c r="S41" s="53"/>
      <c r="T41" s="53"/>
      <c r="U41" s="53"/>
      <c r="V41" s="53"/>
      <c r="W41" s="53"/>
      <c r="X41" s="53"/>
      <c r="Y41" s="53"/>
    </row>
    <row r="42" spans="1:25" ht="17.25" customHeight="1" x14ac:dyDescent="0.15">
      <c r="A42" s="52">
        <v>162</v>
      </c>
      <c r="B42" s="52">
        <v>2023</v>
      </c>
      <c r="C42" s="52">
        <v>12</v>
      </c>
      <c r="D42" s="52">
        <v>24</v>
      </c>
      <c r="E42" s="52" t="s">
        <v>454</v>
      </c>
      <c r="F42" s="52" t="s">
        <v>283</v>
      </c>
      <c r="G42" s="52" t="s">
        <v>159</v>
      </c>
      <c r="H42" s="54" t="s">
        <v>399</v>
      </c>
      <c r="I42" s="53"/>
      <c r="J42" s="53" t="s">
        <v>93</v>
      </c>
      <c r="K42" s="53"/>
      <c r="L42" s="53"/>
      <c r="M42" s="53"/>
      <c r="N42" s="53"/>
      <c r="O42" s="53"/>
      <c r="P42" s="53" t="s">
        <v>93</v>
      </c>
      <c r="Q42" s="53" t="s">
        <v>93</v>
      </c>
      <c r="R42" s="53" t="s">
        <v>93</v>
      </c>
      <c r="S42" s="53"/>
      <c r="T42" s="53"/>
      <c r="U42" s="53" t="s">
        <v>93</v>
      </c>
      <c r="V42" s="53"/>
      <c r="W42" s="53" t="s">
        <v>93</v>
      </c>
      <c r="X42" s="53"/>
      <c r="Y42" s="53"/>
    </row>
    <row r="43" spans="1:25" ht="17.25" customHeight="1" x14ac:dyDescent="0.15">
      <c r="A43" s="52">
        <v>165</v>
      </c>
      <c r="B43" s="52">
        <v>2024</v>
      </c>
      <c r="C43" s="52">
        <v>5</v>
      </c>
      <c r="D43" s="52">
        <v>29</v>
      </c>
      <c r="E43" s="52" t="s">
        <v>462</v>
      </c>
      <c r="F43" s="52" t="s">
        <v>425</v>
      </c>
      <c r="G43" s="52" t="s">
        <v>160</v>
      </c>
      <c r="H43" s="54" t="s">
        <v>405</v>
      </c>
      <c r="I43" s="53"/>
      <c r="J43" s="53"/>
      <c r="K43" s="53"/>
      <c r="L43" s="53" t="s">
        <v>93</v>
      </c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1:25" ht="17.25" customHeight="1" x14ac:dyDescent="0.15">
      <c r="A44" s="52">
        <v>173</v>
      </c>
      <c r="B44" s="52">
        <v>2025</v>
      </c>
      <c r="C44" s="52">
        <v>7</v>
      </c>
      <c r="D44" s="52">
        <v>23</v>
      </c>
      <c r="E44" s="52" t="s">
        <v>51</v>
      </c>
      <c r="F44" s="52" t="s">
        <v>287</v>
      </c>
      <c r="G44" s="52" t="s">
        <v>163</v>
      </c>
      <c r="H44" s="54" t="s">
        <v>400</v>
      </c>
      <c r="I44" s="53" t="s">
        <v>93</v>
      </c>
      <c r="J44" s="53" t="s">
        <v>93</v>
      </c>
      <c r="K44" s="53"/>
      <c r="L44" s="53"/>
      <c r="M44" s="53" t="s">
        <v>93</v>
      </c>
      <c r="N44" s="53" t="s">
        <v>93</v>
      </c>
      <c r="O44" s="53"/>
      <c r="P44" s="53"/>
      <c r="Q44" s="53" t="s">
        <v>93</v>
      </c>
      <c r="R44" s="53" t="s">
        <v>93</v>
      </c>
      <c r="S44" s="53"/>
      <c r="T44" s="53" t="s">
        <v>93</v>
      </c>
      <c r="U44" s="53"/>
      <c r="V44" s="53"/>
      <c r="W44" s="53" t="s">
        <v>93</v>
      </c>
      <c r="X44" s="53"/>
      <c r="Y44" s="53"/>
    </row>
    <row r="45" spans="1:25" ht="17.25" customHeight="1" x14ac:dyDescent="0.15">
      <c r="A45" s="52">
        <v>175</v>
      </c>
      <c r="B45" s="52">
        <v>2025</v>
      </c>
      <c r="C45" s="52">
        <v>9</v>
      </c>
      <c r="D45" s="52">
        <v>9</v>
      </c>
      <c r="E45" s="52" t="s">
        <v>52</v>
      </c>
      <c r="F45" s="52" t="s">
        <v>288</v>
      </c>
      <c r="G45" s="52" t="s">
        <v>164</v>
      </c>
      <c r="H45" s="54" t="s">
        <v>402</v>
      </c>
      <c r="I45" s="53" t="s">
        <v>93</v>
      </c>
      <c r="J45" s="53" t="s">
        <v>93</v>
      </c>
      <c r="K45" s="53" t="s">
        <v>93</v>
      </c>
      <c r="L45" s="53"/>
      <c r="M45" s="53"/>
      <c r="N45" s="53"/>
      <c r="O45" s="53"/>
      <c r="P45" s="53"/>
      <c r="Q45" s="53" t="s">
        <v>93</v>
      </c>
      <c r="R45" s="53" t="s">
        <v>93</v>
      </c>
      <c r="S45" s="53"/>
      <c r="T45" s="53"/>
      <c r="U45" s="53"/>
      <c r="V45" s="53"/>
      <c r="W45" s="53"/>
      <c r="X45" s="53"/>
      <c r="Y45" s="53" t="s">
        <v>93</v>
      </c>
    </row>
    <row r="46" spans="1:25" ht="17.25" customHeight="1" x14ac:dyDescent="0.15">
      <c r="A46" s="52">
        <v>179</v>
      </c>
      <c r="B46" s="52">
        <v>2026</v>
      </c>
      <c r="C46" s="52">
        <v>1</v>
      </c>
      <c r="D46" s="52">
        <v>12</v>
      </c>
      <c r="E46" s="52" t="s">
        <v>226</v>
      </c>
      <c r="F46" s="52" t="s">
        <v>289</v>
      </c>
      <c r="G46" s="52" t="s">
        <v>165</v>
      </c>
      <c r="H46" s="54" t="s">
        <v>403</v>
      </c>
      <c r="I46" s="53"/>
      <c r="J46" s="53"/>
      <c r="K46" s="53" t="s">
        <v>93</v>
      </c>
      <c r="L46" s="53"/>
      <c r="M46" s="53"/>
      <c r="N46" s="53"/>
      <c r="O46" s="53"/>
      <c r="P46" s="53"/>
      <c r="Q46" s="53"/>
      <c r="R46" s="53"/>
      <c r="S46" s="53"/>
      <c r="T46" s="53" t="s">
        <v>93</v>
      </c>
      <c r="U46" s="53"/>
      <c r="V46" s="53"/>
      <c r="W46" s="53"/>
      <c r="X46" s="53" t="s">
        <v>93</v>
      </c>
      <c r="Y46" s="53" t="s">
        <v>93</v>
      </c>
    </row>
    <row r="47" spans="1:25" ht="17.25" customHeight="1" x14ac:dyDescent="0.15">
      <c r="A47" s="52">
        <v>181</v>
      </c>
      <c r="B47" s="52">
        <v>2026</v>
      </c>
      <c r="C47" s="52">
        <v>4</v>
      </c>
      <c r="D47" s="52">
        <v>6</v>
      </c>
      <c r="E47" s="52" t="s">
        <v>104</v>
      </c>
      <c r="F47" s="52" t="s">
        <v>480</v>
      </c>
      <c r="G47" s="52" t="s">
        <v>166</v>
      </c>
      <c r="H47" s="54" t="s">
        <v>399</v>
      </c>
      <c r="I47" s="53"/>
      <c r="J47" s="53"/>
      <c r="K47" s="53"/>
      <c r="L47" s="53"/>
      <c r="M47" s="53"/>
      <c r="N47" s="53"/>
      <c r="O47" s="53"/>
      <c r="P47" s="53"/>
      <c r="Q47" s="53" t="s">
        <v>93</v>
      </c>
      <c r="R47" s="53"/>
      <c r="S47" s="53"/>
      <c r="T47" s="53"/>
      <c r="U47" s="53" t="s">
        <v>93</v>
      </c>
      <c r="V47" s="53" t="s">
        <v>93</v>
      </c>
      <c r="W47" s="53"/>
      <c r="X47" s="53"/>
      <c r="Y47" s="53"/>
    </row>
    <row r="48" spans="1:25" ht="17.25" customHeight="1" x14ac:dyDescent="0.15">
      <c r="A48" s="52">
        <v>183</v>
      </c>
      <c r="B48" s="52">
        <v>2026</v>
      </c>
      <c r="C48" s="52">
        <v>6</v>
      </c>
      <c r="D48" s="52">
        <v>1</v>
      </c>
      <c r="E48" s="52" t="s">
        <v>486</v>
      </c>
      <c r="F48" s="52" t="s">
        <v>291</v>
      </c>
      <c r="G48" s="52" t="s">
        <v>167</v>
      </c>
      <c r="H48" s="54" t="s">
        <v>399</v>
      </c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 t="s">
        <v>93</v>
      </c>
      <c r="V48" s="53" t="s">
        <v>93</v>
      </c>
      <c r="W48" s="53"/>
      <c r="X48" s="53"/>
      <c r="Y48" s="53"/>
    </row>
    <row r="49" spans="1:25" ht="17.25" customHeight="1" x14ac:dyDescent="0.15">
      <c r="A49" s="52">
        <v>186</v>
      </c>
      <c r="B49" s="52">
        <v>2023</v>
      </c>
      <c r="C49" s="52">
        <v>12</v>
      </c>
      <c r="D49" s="52">
        <v>6</v>
      </c>
      <c r="E49" s="52" t="s">
        <v>105</v>
      </c>
      <c r="F49" s="56" t="s">
        <v>292</v>
      </c>
      <c r="G49" s="52" t="s">
        <v>168</v>
      </c>
      <c r="H49" s="54" t="s">
        <v>400</v>
      </c>
      <c r="I49" s="53" t="s">
        <v>93</v>
      </c>
      <c r="J49" s="53" t="s">
        <v>93</v>
      </c>
      <c r="K49" s="53" t="s">
        <v>93</v>
      </c>
      <c r="L49" s="53" t="s">
        <v>93</v>
      </c>
      <c r="M49" s="53" t="s">
        <v>93</v>
      </c>
      <c r="N49" s="53" t="s">
        <v>93</v>
      </c>
      <c r="O49" s="53" t="s">
        <v>93</v>
      </c>
      <c r="P49" s="53" t="s">
        <v>93</v>
      </c>
      <c r="Q49" s="53" t="s">
        <v>93</v>
      </c>
      <c r="R49" s="53" t="s">
        <v>93</v>
      </c>
      <c r="S49" s="53" t="s">
        <v>93</v>
      </c>
      <c r="T49" s="53" t="s">
        <v>93</v>
      </c>
      <c r="U49" s="53" t="s">
        <v>93</v>
      </c>
      <c r="V49" s="53" t="s">
        <v>93</v>
      </c>
      <c r="W49" s="53" t="s">
        <v>93</v>
      </c>
      <c r="X49" s="53" t="s">
        <v>93</v>
      </c>
      <c r="Y49" s="53" t="s">
        <v>93</v>
      </c>
    </row>
    <row r="50" spans="1:25" ht="17.25" customHeight="1" x14ac:dyDescent="0.15">
      <c r="A50" s="52">
        <v>189</v>
      </c>
      <c r="B50" s="52">
        <v>2024</v>
      </c>
      <c r="C50" s="52">
        <v>3</v>
      </c>
      <c r="D50" s="52">
        <v>15</v>
      </c>
      <c r="E50" s="52" t="s">
        <v>55</v>
      </c>
      <c r="F50" s="52" t="s">
        <v>295</v>
      </c>
      <c r="G50" s="52" t="s">
        <v>171</v>
      </c>
      <c r="H50" s="54" t="s">
        <v>398</v>
      </c>
      <c r="I50" s="53"/>
      <c r="J50" s="53"/>
      <c r="K50" s="53"/>
      <c r="L50" s="53"/>
      <c r="M50" s="53"/>
      <c r="N50" s="53"/>
      <c r="O50" s="53"/>
      <c r="P50" s="53" t="s">
        <v>93</v>
      </c>
      <c r="Q50" s="53"/>
      <c r="R50" s="53" t="s">
        <v>93</v>
      </c>
      <c r="S50" s="53"/>
      <c r="T50" s="53"/>
      <c r="U50" s="53"/>
      <c r="V50" s="53"/>
      <c r="W50" s="53"/>
      <c r="X50" s="53"/>
      <c r="Y50" s="53"/>
    </row>
    <row r="51" spans="1:25" ht="17.25" customHeight="1" x14ac:dyDescent="0.15">
      <c r="A51" s="52">
        <v>197</v>
      </c>
      <c r="B51" s="52">
        <v>2025</v>
      </c>
      <c r="C51" s="52">
        <v>7</v>
      </c>
      <c r="D51" s="52">
        <v>31</v>
      </c>
      <c r="E51" s="52" t="s">
        <v>57</v>
      </c>
      <c r="F51" s="52" t="s">
        <v>298</v>
      </c>
      <c r="G51" s="52" t="s">
        <v>174</v>
      </c>
      <c r="H51" s="54" t="s">
        <v>401</v>
      </c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 t="s">
        <v>93</v>
      </c>
      <c r="U51" s="53"/>
      <c r="V51" s="53"/>
      <c r="W51" s="53"/>
      <c r="X51" s="53"/>
      <c r="Y51" s="53"/>
    </row>
    <row r="52" spans="1:25" ht="17.25" customHeight="1" x14ac:dyDescent="0.15">
      <c r="A52" s="52">
        <v>198</v>
      </c>
      <c r="B52" s="52">
        <v>2025</v>
      </c>
      <c r="C52" s="52">
        <v>8</v>
      </c>
      <c r="D52" s="52">
        <v>14</v>
      </c>
      <c r="E52" s="52" t="s">
        <v>58</v>
      </c>
      <c r="F52" s="52" t="s">
        <v>299</v>
      </c>
      <c r="G52" s="52" t="s">
        <v>175</v>
      </c>
      <c r="H52" s="54" t="s">
        <v>405</v>
      </c>
      <c r="I52" s="53"/>
      <c r="J52" s="53"/>
      <c r="K52" s="53"/>
      <c r="L52" s="53" t="s">
        <v>93</v>
      </c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:25" ht="17.25" customHeight="1" x14ac:dyDescent="0.15">
      <c r="A53" s="52">
        <v>199</v>
      </c>
      <c r="B53" s="52">
        <v>2025</v>
      </c>
      <c r="C53" s="52">
        <v>8</v>
      </c>
      <c r="D53" s="52">
        <v>14</v>
      </c>
      <c r="E53" s="52" t="s">
        <v>107</v>
      </c>
      <c r="F53" s="52" t="s">
        <v>300</v>
      </c>
      <c r="G53" s="52" t="s">
        <v>176</v>
      </c>
      <c r="H53" s="54" t="s">
        <v>405</v>
      </c>
      <c r="I53" s="53"/>
      <c r="J53" s="53"/>
      <c r="K53" s="53"/>
      <c r="L53" s="53" t="s">
        <v>93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:25" ht="17.25" customHeight="1" x14ac:dyDescent="0.15">
      <c r="A54" s="52">
        <v>200</v>
      </c>
      <c r="B54" s="52">
        <v>2025</v>
      </c>
      <c r="C54" s="52">
        <v>8</v>
      </c>
      <c r="D54" s="52">
        <v>26</v>
      </c>
      <c r="E54" s="52" t="s">
        <v>108</v>
      </c>
      <c r="F54" s="52" t="s">
        <v>301</v>
      </c>
      <c r="G54" s="52" t="s">
        <v>177</v>
      </c>
      <c r="H54" s="54" t="s">
        <v>400</v>
      </c>
      <c r="I54" s="53" t="s">
        <v>93</v>
      </c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</row>
    <row r="55" spans="1:25" ht="17.25" customHeight="1" x14ac:dyDescent="0.15">
      <c r="A55" s="52">
        <v>201</v>
      </c>
      <c r="B55" s="52">
        <v>2025</v>
      </c>
      <c r="C55" s="52">
        <v>8</v>
      </c>
      <c r="D55" s="52">
        <v>23</v>
      </c>
      <c r="E55" s="52" t="s">
        <v>59</v>
      </c>
      <c r="F55" s="52" t="s">
        <v>439</v>
      </c>
      <c r="G55" s="52" t="s">
        <v>178</v>
      </c>
      <c r="H55" s="54" t="s">
        <v>402</v>
      </c>
      <c r="I55" s="53" t="s">
        <v>93</v>
      </c>
      <c r="J55" s="53" t="s">
        <v>93</v>
      </c>
      <c r="K55" s="53"/>
      <c r="L55" s="53"/>
      <c r="M55" s="53"/>
      <c r="N55" s="53"/>
      <c r="O55" s="53"/>
      <c r="P55" s="53" t="s">
        <v>93</v>
      </c>
      <c r="Q55" s="53" t="s">
        <v>93</v>
      </c>
      <c r="R55" s="53" t="s">
        <v>93</v>
      </c>
      <c r="S55" s="53"/>
      <c r="T55" s="53"/>
      <c r="U55" s="53" t="s">
        <v>93</v>
      </c>
      <c r="V55" s="53"/>
      <c r="W55" s="53"/>
      <c r="X55" s="53"/>
      <c r="Y55" s="53"/>
    </row>
    <row r="56" spans="1:25" ht="17.25" customHeight="1" x14ac:dyDescent="0.15">
      <c r="A56" s="52">
        <v>203</v>
      </c>
      <c r="B56" s="52">
        <v>2025</v>
      </c>
      <c r="C56" s="52">
        <v>9</v>
      </c>
      <c r="D56" s="52">
        <v>24</v>
      </c>
      <c r="E56" s="52" t="s">
        <v>60</v>
      </c>
      <c r="F56" s="52" t="s">
        <v>303</v>
      </c>
      <c r="G56" s="52" t="s">
        <v>179</v>
      </c>
      <c r="H56" s="54" t="s">
        <v>400</v>
      </c>
      <c r="I56" s="53" t="s">
        <v>93</v>
      </c>
      <c r="J56" s="53" t="s">
        <v>93</v>
      </c>
      <c r="K56" s="53"/>
      <c r="L56" s="53" t="s">
        <v>93</v>
      </c>
      <c r="M56" s="53"/>
      <c r="N56" s="53" t="s">
        <v>93</v>
      </c>
      <c r="O56" s="53"/>
      <c r="P56" s="53"/>
      <c r="Q56" s="53"/>
      <c r="R56" s="53"/>
      <c r="S56" s="53"/>
      <c r="T56" s="53" t="s">
        <v>93</v>
      </c>
      <c r="U56" s="53"/>
      <c r="V56" s="53"/>
      <c r="W56" s="53"/>
      <c r="X56" s="53"/>
      <c r="Y56" s="53"/>
    </row>
    <row r="57" spans="1:25" ht="17.25" customHeight="1" x14ac:dyDescent="0.15">
      <c r="A57" s="52">
        <v>211</v>
      </c>
      <c r="B57" s="52">
        <v>2025</v>
      </c>
      <c r="C57" s="52">
        <v>10</v>
      </c>
      <c r="D57" s="52">
        <v>24</v>
      </c>
      <c r="E57" s="52" t="s">
        <v>67</v>
      </c>
      <c r="F57" s="52" t="s">
        <v>307</v>
      </c>
      <c r="G57" s="52" t="s">
        <v>184</v>
      </c>
      <c r="H57" s="54" t="s">
        <v>400</v>
      </c>
      <c r="I57" s="53"/>
      <c r="J57" s="53"/>
      <c r="K57" s="53"/>
      <c r="L57" s="53"/>
      <c r="M57" s="53"/>
      <c r="N57" s="53"/>
      <c r="O57" s="53"/>
      <c r="P57" s="53"/>
      <c r="Q57" s="53" t="s">
        <v>93</v>
      </c>
      <c r="R57" s="53"/>
      <c r="S57" s="53"/>
      <c r="T57" s="53"/>
      <c r="U57" s="53"/>
      <c r="V57" s="53"/>
      <c r="W57" s="53"/>
      <c r="X57" s="53"/>
      <c r="Y57" s="53"/>
    </row>
    <row r="58" spans="1:25" ht="17.25" customHeight="1" x14ac:dyDescent="0.15">
      <c r="A58" s="52">
        <v>212</v>
      </c>
      <c r="B58" s="52">
        <v>2025</v>
      </c>
      <c r="C58" s="52">
        <v>10</v>
      </c>
      <c r="D58" s="52">
        <v>29</v>
      </c>
      <c r="E58" s="52" t="s">
        <v>68</v>
      </c>
      <c r="F58" s="52" t="s">
        <v>308</v>
      </c>
      <c r="G58" s="52" t="s">
        <v>185</v>
      </c>
      <c r="H58" s="54" t="s">
        <v>400</v>
      </c>
      <c r="I58" s="53" t="s">
        <v>93</v>
      </c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</row>
    <row r="59" spans="1:25" ht="17.25" customHeight="1" x14ac:dyDescent="0.15">
      <c r="A59" s="52">
        <v>214</v>
      </c>
      <c r="B59" s="52">
        <v>2025</v>
      </c>
      <c r="C59" s="52">
        <v>11</v>
      </c>
      <c r="D59" s="52">
        <v>13</v>
      </c>
      <c r="E59" s="52" t="s">
        <v>69</v>
      </c>
      <c r="F59" s="52" t="s">
        <v>309</v>
      </c>
      <c r="G59" s="52" t="s">
        <v>186</v>
      </c>
      <c r="H59" s="54" t="s">
        <v>404</v>
      </c>
      <c r="I59" s="53"/>
      <c r="J59" s="53"/>
      <c r="K59" s="53"/>
      <c r="L59" s="53"/>
      <c r="M59" s="53" t="s">
        <v>93</v>
      </c>
      <c r="N59" s="53"/>
      <c r="O59" s="53"/>
      <c r="P59" s="53"/>
      <c r="Q59" s="53"/>
      <c r="R59" s="53"/>
      <c r="S59" s="53" t="s">
        <v>93</v>
      </c>
      <c r="T59" s="53"/>
      <c r="U59" s="53"/>
      <c r="V59" s="53"/>
      <c r="W59" s="53"/>
      <c r="X59" s="53"/>
      <c r="Y59" s="53"/>
    </row>
    <row r="60" spans="1:25" ht="17.25" customHeight="1" x14ac:dyDescent="0.15">
      <c r="A60" s="52">
        <v>216</v>
      </c>
      <c r="B60" s="52">
        <v>2025</v>
      </c>
      <c r="C60" s="52">
        <v>12</v>
      </c>
      <c r="D60" s="52">
        <v>5</v>
      </c>
      <c r="E60" s="52" t="s">
        <v>70</v>
      </c>
      <c r="F60" s="52" t="s">
        <v>310</v>
      </c>
      <c r="G60" s="52" t="s">
        <v>187</v>
      </c>
      <c r="H60" s="54" t="s">
        <v>400</v>
      </c>
      <c r="I60" s="53" t="s">
        <v>93</v>
      </c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 t="s">
        <v>93</v>
      </c>
      <c r="X60" s="53"/>
      <c r="Y60" s="53"/>
    </row>
    <row r="61" spans="1:25" ht="17.25" customHeight="1" x14ac:dyDescent="0.15">
      <c r="A61" s="52">
        <v>217</v>
      </c>
      <c r="B61" s="52">
        <v>2025</v>
      </c>
      <c r="C61" s="52">
        <v>1</v>
      </c>
      <c r="D61" s="52">
        <v>10</v>
      </c>
      <c r="E61" s="52" t="s">
        <v>109</v>
      </c>
      <c r="F61" s="52" t="s">
        <v>311</v>
      </c>
      <c r="G61" s="52" t="s">
        <v>188</v>
      </c>
      <c r="H61" s="54" t="s">
        <v>401</v>
      </c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 t="s">
        <v>93</v>
      </c>
      <c r="U61" s="53"/>
      <c r="V61" s="53"/>
      <c r="W61" s="53"/>
      <c r="X61" s="53"/>
      <c r="Y61" s="53"/>
    </row>
    <row r="62" spans="1:25" ht="17.25" customHeight="1" x14ac:dyDescent="0.15">
      <c r="A62" s="52">
        <v>218</v>
      </c>
      <c r="B62" s="52">
        <v>2025</v>
      </c>
      <c r="C62" s="52">
        <v>1</v>
      </c>
      <c r="D62" s="52">
        <v>20</v>
      </c>
      <c r="E62" s="52" t="s">
        <v>71</v>
      </c>
      <c r="F62" s="52" t="s">
        <v>312</v>
      </c>
      <c r="G62" s="52" t="s">
        <v>189</v>
      </c>
      <c r="H62" s="54" t="s">
        <v>400</v>
      </c>
      <c r="I62" s="53" t="s">
        <v>93</v>
      </c>
      <c r="J62" s="53"/>
      <c r="K62" s="53"/>
      <c r="L62" s="53"/>
      <c r="M62" s="53"/>
      <c r="N62" s="53"/>
      <c r="O62" s="53"/>
      <c r="P62" s="53"/>
      <c r="Q62" s="53" t="s">
        <v>93</v>
      </c>
      <c r="R62" s="53" t="s">
        <v>93</v>
      </c>
      <c r="S62" s="53"/>
      <c r="T62" s="53"/>
      <c r="U62" s="53" t="s">
        <v>93</v>
      </c>
      <c r="V62" s="53"/>
      <c r="W62" s="53" t="s">
        <v>93</v>
      </c>
      <c r="X62" s="53"/>
      <c r="Y62" s="53"/>
    </row>
    <row r="63" spans="1:25" ht="17.25" customHeight="1" x14ac:dyDescent="0.15">
      <c r="A63" s="52">
        <v>223</v>
      </c>
      <c r="B63" s="52">
        <v>2023</v>
      </c>
      <c r="C63" s="52">
        <v>11</v>
      </c>
      <c r="D63" s="52">
        <v>27</v>
      </c>
      <c r="E63" s="52" t="s">
        <v>116</v>
      </c>
      <c r="F63" s="52" t="s">
        <v>314</v>
      </c>
      <c r="G63" s="52" t="s">
        <v>193</v>
      </c>
      <c r="H63" s="54" t="s">
        <v>402</v>
      </c>
      <c r="I63" s="53"/>
      <c r="J63" s="53" t="s">
        <v>93</v>
      </c>
      <c r="K63" s="53"/>
      <c r="L63" s="53"/>
      <c r="M63" s="53"/>
      <c r="N63" s="53"/>
      <c r="O63" s="53"/>
      <c r="P63" s="53" t="s">
        <v>93</v>
      </c>
      <c r="Q63" s="53" t="s">
        <v>93</v>
      </c>
      <c r="R63" s="53" t="s">
        <v>93</v>
      </c>
      <c r="S63" s="53"/>
      <c r="T63" s="53"/>
      <c r="U63" s="53"/>
      <c r="V63" s="53"/>
      <c r="W63" s="53"/>
      <c r="X63" s="53"/>
      <c r="Y63" s="53"/>
    </row>
    <row r="64" spans="1:25" ht="17.25" customHeight="1" x14ac:dyDescent="0.15">
      <c r="A64" s="52">
        <v>229</v>
      </c>
      <c r="B64" s="52">
        <v>2024</v>
      </c>
      <c r="C64" s="52">
        <v>6</v>
      </c>
      <c r="D64" s="52">
        <v>10</v>
      </c>
      <c r="E64" s="52" t="s">
        <v>466</v>
      </c>
      <c r="F64" s="52" t="s">
        <v>426</v>
      </c>
      <c r="G64" s="52" t="s">
        <v>196</v>
      </c>
      <c r="H64" s="54" t="s">
        <v>400</v>
      </c>
      <c r="I64" s="53"/>
      <c r="J64" s="53" t="s">
        <v>93</v>
      </c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</row>
    <row r="65" spans="1:25" ht="17.25" customHeight="1" x14ac:dyDescent="0.15">
      <c r="A65" s="58">
        <v>236</v>
      </c>
      <c r="B65" s="58">
        <v>2025</v>
      </c>
      <c r="C65" s="58">
        <v>3</v>
      </c>
      <c r="D65" s="58">
        <v>22</v>
      </c>
      <c r="E65" s="58" t="s">
        <v>76</v>
      </c>
      <c r="F65" s="52" t="s">
        <v>416</v>
      </c>
      <c r="G65" s="52" t="s">
        <v>417</v>
      </c>
      <c r="H65" s="54" t="s">
        <v>403</v>
      </c>
      <c r="I65" s="53"/>
      <c r="J65" s="53"/>
      <c r="K65" s="53" t="s">
        <v>93</v>
      </c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 t="s">
        <v>93</v>
      </c>
      <c r="Y65" s="53" t="s">
        <v>93</v>
      </c>
    </row>
    <row r="66" spans="1:25" ht="17.25" customHeight="1" x14ac:dyDescent="0.15">
      <c r="A66" s="52">
        <v>244</v>
      </c>
      <c r="B66" s="52">
        <v>2025</v>
      </c>
      <c r="C66" s="52">
        <v>9</v>
      </c>
      <c r="D66" s="52">
        <v>2</v>
      </c>
      <c r="E66" s="52" t="s">
        <v>81</v>
      </c>
      <c r="F66" s="52" t="s">
        <v>323</v>
      </c>
      <c r="G66" s="52" t="s">
        <v>201</v>
      </c>
      <c r="H66" s="54" t="s">
        <v>402</v>
      </c>
      <c r="I66" s="53" t="s">
        <v>93</v>
      </c>
      <c r="J66" s="53" t="s">
        <v>93</v>
      </c>
      <c r="K66" s="53" t="s">
        <v>93</v>
      </c>
      <c r="L66" s="53"/>
      <c r="M66" s="53"/>
      <c r="N66" s="53"/>
      <c r="O66" s="53"/>
      <c r="P66" s="53" t="s">
        <v>93</v>
      </c>
      <c r="Q66" s="53"/>
      <c r="R66" s="53" t="s">
        <v>93</v>
      </c>
      <c r="S66" s="53"/>
      <c r="T66" s="53"/>
      <c r="U66" s="53"/>
      <c r="V66" s="53"/>
      <c r="W66" s="53"/>
      <c r="X66" s="53"/>
      <c r="Y66" s="53"/>
    </row>
    <row r="67" spans="1:25" ht="17.25" customHeight="1" x14ac:dyDescent="0.15">
      <c r="A67" s="52">
        <v>245</v>
      </c>
      <c r="B67" s="52">
        <v>2025</v>
      </c>
      <c r="C67" s="52">
        <v>9</v>
      </c>
      <c r="D67" s="52">
        <v>29</v>
      </c>
      <c r="E67" s="52" t="s">
        <v>499</v>
      </c>
      <c r="F67" s="52" t="s">
        <v>324</v>
      </c>
      <c r="G67" s="52" t="s">
        <v>202</v>
      </c>
      <c r="H67" s="54" t="s">
        <v>403</v>
      </c>
      <c r="I67" s="53"/>
      <c r="J67" s="53"/>
      <c r="K67" s="53" t="s">
        <v>93</v>
      </c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</row>
    <row r="68" spans="1:25" ht="17.25" customHeight="1" x14ac:dyDescent="0.15">
      <c r="A68" s="52">
        <v>252</v>
      </c>
      <c r="B68" s="52">
        <v>2023</v>
      </c>
      <c r="C68" s="52">
        <v>5</v>
      </c>
      <c r="D68" s="52">
        <v>31</v>
      </c>
      <c r="E68" s="52" t="s">
        <v>112</v>
      </c>
      <c r="F68" s="52" t="s">
        <v>475</v>
      </c>
      <c r="G68" s="52" t="s">
        <v>207</v>
      </c>
      <c r="H68" s="54" t="s">
        <v>400</v>
      </c>
      <c r="I68" s="53" t="s">
        <v>93</v>
      </c>
      <c r="J68" s="53" t="s">
        <v>93</v>
      </c>
      <c r="K68" s="53" t="s">
        <v>93</v>
      </c>
      <c r="L68" s="53"/>
      <c r="M68" s="53"/>
      <c r="N68" s="53"/>
      <c r="O68" s="53" t="s">
        <v>93</v>
      </c>
      <c r="P68" s="53" t="s">
        <v>93</v>
      </c>
      <c r="Q68" s="53" t="s">
        <v>93</v>
      </c>
      <c r="R68" s="53" t="s">
        <v>93</v>
      </c>
      <c r="S68" s="53"/>
      <c r="T68" s="53" t="s">
        <v>93</v>
      </c>
      <c r="U68" s="53" t="s">
        <v>93</v>
      </c>
      <c r="V68" s="53"/>
      <c r="W68" s="53" t="s">
        <v>93</v>
      </c>
      <c r="X68" s="53"/>
      <c r="Y68" s="53" t="s">
        <v>93</v>
      </c>
    </row>
    <row r="69" spans="1:25" ht="17.25" customHeight="1" x14ac:dyDescent="0.15">
      <c r="A69" s="52">
        <v>260</v>
      </c>
      <c r="B69" s="52">
        <v>2025</v>
      </c>
      <c r="C69" s="52">
        <v>4</v>
      </c>
      <c r="D69" s="52">
        <v>9</v>
      </c>
      <c r="E69" s="52" t="s">
        <v>467</v>
      </c>
      <c r="F69" s="52" t="s">
        <v>333</v>
      </c>
      <c r="G69" s="52" t="s">
        <v>215</v>
      </c>
      <c r="H69" s="54" t="s">
        <v>400</v>
      </c>
      <c r="I69" s="53" t="s">
        <v>93</v>
      </c>
      <c r="J69" s="53"/>
      <c r="K69" s="53"/>
      <c r="L69" s="53"/>
      <c r="M69" s="53"/>
      <c r="N69" s="53"/>
      <c r="O69" s="53"/>
      <c r="P69" s="53"/>
      <c r="Q69" s="53" t="s">
        <v>93</v>
      </c>
      <c r="R69" s="53"/>
      <c r="S69" s="53"/>
      <c r="T69" s="53"/>
      <c r="U69" s="53"/>
      <c r="V69" s="53"/>
      <c r="W69" s="53" t="s">
        <v>93</v>
      </c>
      <c r="X69" s="53"/>
      <c r="Y69" s="53"/>
    </row>
    <row r="70" spans="1:25" ht="17.25" customHeight="1" x14ac:dyDescent="0.15">
      <c r="A70" s="52">
        <v>265</v>
      </c>
      <c r="B70" s="52">
        <v>2025</v>
      </c>
      <c r="C70" s="52">
        <v>10</v>
      </c>
      <c r="D70" s="52">
        <v>24</v>
      </c>
      <c r="E70" s="52" t="s">
        <v>114</v>
      </c>
      <c r="F70" s="52" t="s">
        <v>336</v>
      </c>
      <c r="G70" s="52" t="s">
        <v>218</v>
      </c>
      <c r="H70" s="54" t="s">
        <v>405</v>
      </c>
      <c r="I70" s="53"/>
      <c r="J70" s="53"/>
      <c r="K70" s="53"/>
      <c r="L70" s="53" t="s">
        <v>93</v>
      </c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</row>
    <row r="71" spans="1:25" ht="17.25" customHeight="1" x14ac:dyDescent="0.15">
      <c r="A71" s="52">
        <v>268</v>
      </c>
      <c r="B71" s="52">
        <v>2025</v>
      </c>
      <c r="C71" s="52">
        <v>1</v>
      </c>
      <c r="D71" s="52">
        <v>10</v>
      </c>
      <c r="E71" s="52" t="s">
        <v>468</v>
      </c>
      <c r="F71" s="52" t="s">
        <v>338</v>
      </c>
      <c r="G71" s="52" t="s">
        <v>221</v>
      </c>
      <c r="H71" s="54" t="s">
        <v>402</v>
      </c>
      <c r="I71" s="53"/>
      <c r="J71" s="53" t="s">
        <v>93</v>
      </c>
      <c r="K71" s="53"/>
      <c r="L71" s="53"/>
      <c r="M71" s="53"/>
      <c r="N71" s="53"/>
      <c r="O71" s="53"/>
      <c r="P71" s="53"/>
      <c r="Q71" s="53"/>
      <c r="R71" s="53" t="s">
        <v>93</v>
      </c>
      <c r="S71" s="53"/>
      <c r="T71" s="53"/>
      <c r="U71" s="53"/>
      <c r="V71" s="53"/>
      <c r="W71" s="53"/>
      <c r="X71" s="53"/>
      <c r="Y71" s="53"/>
    </row>
    <row r="72" spans="1:25" ht="17.25" customHeight="1" x14ac:dyDescent="0.15">
      <c r="A72" s="52">
        <v>277</v>
      </c>
      <c r="B72" s="52">
        <v>2025</v>
      </c>
      <c r="C72" s="52">
        <v>11</v>
      </c>
      <c r="D72" s="52">
        <v>24</v>
      </c>
      <c r="E72" s="52" t="s">
        <v>64</v>
      </c>
      <c r="F72" s="52" t="s">
        <v>344</v>
      </c>
      <c r="G72" s="52" t="s">
        <v>181</v>
      </c>
      <c r="H72" s="54" t="s">
        <v>406</v>
      </c>
      <c r="I72" s="53"/>
      <c r="J72" s="53"/>
      <c r="K72" s="53"/>
      <c r="L72" s="53"/>
      <c r="M72" s="53" t="s">
        <v>93</v>
      </c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1:25" ht="17.25" customHeight="1" x14ac:dyDescent="0.15">
      <c r="A73" s="52">
        <v>280</v>
      </c>
      <c r="B73" s="52">
        <v>2026</v>
      </c>
      <c r="C73" s="52">
        <v>2</v>
      </c>
      <c r="D73" s="52">
        <v>14</v>
      </c>
      <c r="E73" s="52" t="s">
        <v>83</v>
      </c>
      <c r="F73" s="52" t="s">
        <v>347</v>
      </c>
      <c r="G73" s="52" t="s">
        <v>204</v>
      </c>
      <c r="H73" s="54" t="s">
        <v>400</v>
      </c>
      <c r="I73" s="53"/>
      <c r="J73" s="53"/>
      <c r="K73" s="53"/>
      <c r="L73" s="53"/>
      <c r="M73" s="53"/>
      <c r="N73" s="53"/>
      <c r="O73" s="53"/>
      <c r="P73" s="53"/>
      <c r="Q73" s="53" t="s">
        <v>93</v>
      </c>
      <c r="R73" s="53"/>
      <c r="S73" s="53"/>
      <c r="T73" s="53"/>
      <c r="U73" s="53"/>
      <c r="V73" s="53"/>
      <c r="W73" s="53"/>
      <c r="X73" s="53"/>
      <c r="Y73" s="53"/>
    </row>
    <row r="74" spans="1:25" ht="17.25" customHeight="1" x14ac:dyDescent="0.15">
      <c r="A74" s="52">
        <v>281</v>
      </c>
      <c r="B74" s="52">
        <v>2026</v>
      </c>
      <c r="C74" s="52">
        <v>2</v>
      </c>
      <c r="D74" s="52">
        <v>24</v>
      </c>
      <c r="E74" s="52" t="s">
        <v>110</v>
      </c>
      <c r="F74" s="52" t="s">
        <v>348</v>
      </c>
      <c r="G74" s="52" t="s">
        <v>203</v>
      </c>
      <c r="H74" s="54" t="s">
        <v>399</v>
      </c>
      <c r="I74" s="53"/>
      <c r="J74" s="53"/>
      <c r="K74" s="53"/>
      <c r="L74" s="53"/>
      <c r="M74" s="53"/>
      <c r="N74" s="53"/>
      <c r="O74" s="53"/>
      <c r="P74" s="53" t="s">
        <v>93</v>
      </c>
      <c r="Q74" s="53"/>
      <c r="R74" s="53"/>
      <c r="S74" s="53"/>
      <c r="T74" s="53"/>
      <c r="U74" s="53" t="s">
        <v>93</v>
      </c>
      <c r="V74" s="53" t="s">
        <v>93</v>
      </c>
      <c r="W74" s="53"/>
      <c r="X74" s="53"/>
      <c r="Y74" s="53"/>
    </row>
    <row r="75" spans="1:25" ht="17.25" customHeight="1" x14ac:dyDescent="0.15">
      <c r="A75" s="52">
        <v>283</v>
      </c>
      <c r="B75" s="52">
        <v>2026</v>
      </c>
      <c r="C75" s="52">
        <v>4</v>
      </c>
      <c r="D75" s="52">
        <v>5</v>
      </c>
      <c r="E75" s="52" t="s">
        <v>235</v>
      </c>
      <c r="F75" s="52" t="s">
        <v>350</v>
      </c>
      <c r="G75" s="52" t="s">
        <v>236</v>
      </c>
      <c r="H75" s="54" t="s">
        <v>406</v>
      </c>
      <c r="I75" s="53" t="s">
        <v>93</v>
      </c>
      <c r="J75" s="53" t="s">
        <v>93</v>
      </c>
      <c r="K75" s="53" t="s">
        <v>93</v>
      </c>
      <c r="L75" s="53" t="s">
        <v>93</v>
      </c>
      <c r="M75" s="53" t="s">
        <v>93</v>
      </c>
      <c r="N75" s="53" t="s">
        <v>93</v>
      </c>
      <c r="O75" s="53" t="s">
        <v>93</v>
      </c>
      <c r="P75" s="53" t="s">
        <v>433</v>
      </c>
      <c r="Q75" s="53" t="s">
        <v>433</v>
      </c>
      <c r="R75" s="53" t="s">
        <v>433</v>
      </c>
      <c r="S75" s="53" t="s">
        <v>433</v>
      </c>
      <c r="T75" s="53" t="s">
        <v>433</v>
      </c>
      <c r="U75" s="53" t="s">
        <v>433</v>
      </c>
      <c r="V75" s="53" t="s">
        <v>433</v>
      </c>
      <c r="W75" s="53" t="s">
        <v>433</v>
      </c>
      <c r="X75" s="53" t="s">
        <v>433</v>
      </c>
      <c r="Y75" s="53" t="s">
        <v>433</v>
      </c>
    </row>
    <row r="76" spans="1:25" ht="17.25" customHeight="1" x14ac:dyDescent="0.15">
      <c r="A76" s="52">
        <v>284</v>
      </c>
      <c r="B76" s="52">
        <v>2023</v>
      </c>
      <c r="C76" s="52">
        <v>8</v>
      </c>
      <c r="D76" s="52">
        <v>25</v>
      </c>
      <c r="E76" s="52" t="s">
        <v>469</v>
      </c>
      <c r="F76" s="52" t="s">
        <v>351</v>
      </c>
      <c r="G76" s="52" t="s">
        <v>192</v>
      </c>
      <c r="H76" s="54" t="s">
        <v>400</v>
      </c>
      <c r="I76" s="53" t="s">
        <v>93</v>
      </c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 t="s">
        <v>93</v>
      </c>
      <c r="X76" s="53"/>
      <c r="Y76" s="53"/>
    </row>
    <row r="77" spans="1:25" ht="17.25" customHeight="1" x14ac:dyDescent="0.15">
      <c r="A77" s="52">
        <v>286</v>
      </c>
      <c r="B77" s="52">
        <v>2024</v>
      </c>
      <c r="C77" s="52">
        <v>10</v>
      </c>
      <c r="D77" s="52">
        <v>29</v>
      </c>
      <c r="E77" s="52" t="s">
        <v>87</v>
      </c>
      <c r="F77" s="52" t="s">
        <v>424</v>
      </c>
      <c r="G77" s="52" t="s">
        <v>212</v>
      </c>
      <c r="H77" s="54" t="s">
        <v>403</v>
      </c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 t="s">
        <v>93</v>
      </c>
      <c r="Y77" s="53" t="s">
        <v>93</v>
      </c>
    </row>
    <row r="78" spans="1:25" ht="17.25" customHeight="1" x14ac:dyDescent="0.15">
      <c r="A78" s="52">
        <v>291</v>
      </c>
      <c r="B78" s="52">
        <v>2024</v>
      </c>
      <c r="C78" s="52">
        <v>11</v>
      </c>
      <c r="D78" s="52">
        <v>18</v>
      </c>
      <c r="E78" s="52" t="s">
        <v>361</v>
      </c>
      <c r="F78" s="52" t="s">
        <v>362</v>
      </c>
      <c r="G78" s="52" t="s">
        <v>363</v>
      </c>
      <c r="H78" s="54" t="s">
        <v>404</v>
      </c>
      <c r="I78" s="53" t="s">
        <v>93</v>
      </c>
      <c r="J78" s="53" t="s">
        <v>93</v>
      </c>
      <c r="K78" s="53" t="s">
        <v>93</v>
      </c>
      <c r="L78" s="53" t="s">
        <v>93</v>
      </c>
      <c r="M78" s="53" t="s">
        <v>93</v>
      </c>
      <c r="N78" s="53" t="s">
        <v>93</v>
      </c>
      <c r="O78" s="53" t="s">
        <v>93</v>
      </c>
      <c r="P78" s="53" t="s">
        <v>93</v>
      </c>
      <c r="Q78" s="53" t="s">
        <v>93</v>
      </c>
      <c r="R78" s="53" t="s">
        <v>93</v>
      </c>
      <c r="S78" s="53" t="s">
        <v>93</v>
      </c>
      <c r="T78" s="53" t="s">
        <v>93</v>
      </c>
      <c r="U78" s="53" t="s">
        <v>93</v>
      </c>
      <c r="V78" s="53"/>
      <c r="W78" s="53" t="s">
        <v>93</v>
      </c>
      <c r="X78" s="53" t="s">
        <v>93</v>
      </c>
      <c r="Y78" s="53" t="s">
        <v>93</v>
      </c>
    </row>
    <row r="79" spans="1:25" ht="17.25" customHeight="1" x14ac:dyDescent="0.15">
      <c r="A79" s="52">
        <v>293</v>
      </c>
      <c r="B79" s="52">
        <v>2025</v>
      </c>
      <c r="C79" s="52">
        <v>7</v>
      </c>
      <c r="D79" s="52">
        <v>17</v>
      </c>
      <c r="E79" s="52" t="s">
        <v>88</v>
      </c>
      <c r="F79" s="52" t="s">
        <v>507</v>
      </c>
      <c r="G79" s="52" t="s">
        <v>216</v>
      </c>
      <c r="H79" s="54" t="s">
        <v>405</v>
      </c>
      <c r="I79" s="53"/>
      <c r="J79" s="53"/>
      <c r="K79" s="53"/>
      <c r="L79" s="53" t="s">
        <v>93</v>
      </c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</row>
    <row r="80" spans="1:25" ht="17.25" customHeight="1" x14ac:dyDescent="0.15">
      <c r="A80" s="52">
        <v>295</v>
      </c>
      <c r="B80" s="52">
        <v>2025</v>
      </c>
      <c r="C80" s="52">
        <v>8</v>
      </c>
      <c r="D80" s="52">
        <v>11</v>
      </c>
      <c r="E80" s="52" t="s">
        <v>15</v>
      </c>
      <c r="F80" s="52" t="s">
        <v>411</v>
      </c>
      <c r="G80" s="52" t="s">
        <v>129</v>
      </c>
      <c r="H80" s="54" t="s">
        <v>400</v>
      </c>
      <c r="I80" s="53" t="s">
        <v>93</v>
      </c>
      <c r="J80" s="53"/>
      <c r="K80" s="53"/>
      <c r="L80" s="53"/>
      <c r="M80" s="53" t="s">
        <v>93</v>
      </c>
      <c r="N80" s="53"/>
      <c r="O80" s="53"/>
      <c r="P80" s="53"/>
      <c r="Q80" s="53"/>
      <c r="R80" s="53"/>
      <c r="S80" s="53"/>
      <c r="T80" s="53" t="s">
        <v>93</v>
      </c>
      <c r="U80" s="53"/>
      <c r="V80" s="53"/>
      <c r="W80" s="53"/>
      <c r="X80" s="53"/>
      <c r="Y80" s="53"/>
    </row>
    <row r="81" spans="1:25" ht="17.25" customHeight="1" x14ac:dyDescent="0.15">
      <c r="A81" s="52">
        <v>300</v>
      </c>
      <c r="B81" s="52">
        <v>2025</v>
      </c>
      <c r="C81" s="52">
        <v>12</v>
      </c>
      <c r="D81" s="52">
        <v>9</v>
      </c>
      <c r="E81" s="52" t="s">
        <v>34</v>
      </c>
      <c r="F81" s="52" t="s">
        <v>270</v>
      </c>
      <c r="G81" s="52" t="s">
        <v>145</v>
      </c>
      <c r="H81" s="54" t="s">
        <v>400</v>
      </c>
      <c r="I81" s="53" t="s">
        <v>93</v>
      </c>
      <c r="J81" s="53"/>
      <c r="K81" s="53"/>
      <c r="L81" s="53"/>
      <c r="M81" s="53"/>
      <c r="N81" s="53"/>
      <c r="O81" s="53"/>
      <c r="P81" s="53"/>
      <c r="Q81" s="53" t="s">
        <v>93</v>
      </c>
      <c r="R81" s="53"/>
      <c r="S81" s="53"/>
      <c r="T81" s="53"/>
      <c r="U81" s="53"/>
      <c r="V81" s="53"/>
      <c r="W81" s="53" t="s">
        <v>93</v>
      </c>
      <c r="X81" s="53"/>
      <c r="Y81" s="53"/>
    </row>
    <row r="82" spans="1:25" ht="17.25" customHeight="1" x14ac:dyDescent="0.15">
      <c r="A82" s="52">
        <v>302</v>
      </c>
      <c r="B82" s="52">
        <v>2026</v>
      </c>
      <c r="C82" s="52">
        <v>2</v>
      </c>
      <c r="D82" s="52">
        <v>3</v>
      </c>
      <c r="E82" s="52" t="s">
        <v>407</v>
      </c>
      <c r="F82" s="52" t="s">
        <v>408</v>
      </c>
      <c r="G82" s="52" t="s">
        <v>409</v>
      </c>
      <c r="H82" s="54" t="s">
        <v>401</v>
      </c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 t="s">
        <v>93</v>
      </c>
      <c r="U82" s="53"/>
      <c r="V82" s="53"/>
      <c r="W82" s="53"/>
      <c r="X82" s="53" t="s">
        <v>93</v>
      </c>
      <c r="Y82" s="53"/>
    </row>
    <row r="83" spans="1:25" ht="17.25" customHeight="1" x14ac:dyDescent="0.15">
      <c r="A83" s="52">
        <v>303</v>
      </c>
      <c r="B83" s="52">
        <v>2026</v>
      </c>
      <c r="C83" s="52">
        <v>3</v>
      </c>
      <c r="D83" s="52">
        <v>9</v>
      </c>
      <c r="E83" s="52" t="s">
        <v>66</v>
      </c>
      <c r="F83" s="52" t="s">
        <v>306</v>
      </c>
      <c r="G83" s="52" t="s">
        <v>183</v>
      </c>
      <c r="H83" s="54" t="s">
        <v>400</v>
      </c>
      <c r="I83" s="53" t="s">
        <v>93</v>
      </c>
      <c r="J83" s="53"/>
      <c r="K83" s="53"/>
      <c r="L83" s="53" t="s">
        <v>93</v>
      </c>
      <c r="M83" s="53" t="s">
        <v>93</v>
      </c>
      <c r="N83" s="53"/>
      <c r="O83" s="53"/>
      <c r="P83" s="53" t="s">
        <v>93</v>
      </c>
      <c r="Q83" s="53"/>
      <c r="R83" s="53" t="s">
        <v>93</v>
      </c>
      <c r="S83" s="53"/>
      <c r="T83" s="53"/>
      <c r="U83" s="53"/>
      <c r="V83" s="53"/>
      <c r="W83" s="53"/>
      <c r="X83" s="53"/>
      <c r="Y83" s="53"/>
    </row>
    <row r="84" spans="1:25" ht="17.25" customHeight="1" x14ac:dyDescent="0.15">
      <c r="A84" s="52">
        <v>304</v>
      </c>
      <c r="B84" s="52">
        <v>2026</v>
      </c>
      <c r="C84" s="52">
        <v>3</v>
      </c>
      <c r="D84" s="52">
        <v>13</v>
      </c>
      <c r="E84" s="52" t="s">
        <v>72</v>
      </c>
      <c r="F84" s="52" t="s">
        <v>313</v>
      </c>
      <c r="G84" s="52" t="s">
        <v>190</v>
      </c>
      <c r="H84" s="54" t="s">
        <v>400</v>
      </c>
      <c r="I84" s="53" t="s">
        <v>93</v>
      </c>
      <c r="J84" s="53"/>
      <c r="K84" s="53"/>
      <c r="L84" s="53"/>
      <c r="M84" s="53"/>
      <c r="N84" s="53"/>
      <c r="O84" s="53"/>
      <c r="P84" s="53"/>
      <c r="Q84" s="53" t="s">
        <v>93</v>
      </c>
      <c r="R84" s="53"/>
      <c r="S84" s="53"/>
      <c r="T84" s="53"/>
      <c r="U84" s="53"/>
      <c r="V84" s="53"/>
      <c r="W84" s="53" t="s">
        <v>93</v>
      </c>
      <c r="X84" s="53"/>
      <c r="Y84" s="53"/>
    </row>
    <row r="85" spans="1:25" ht="17.25" customHeight="1" x14ac:dyDescent="0.15">
      <c r="A85" s="52">
        <v>307</v>
      </c>
      <c r="B85" s="52">
        <v>2023</v>
      </c>
      <c r="C85" s="52">
        <v>7</v>
      </c>
      <c r="D85" s="52">
        <v>9</v>
      </c>
      <c r="E85" s="52" t="s">
        <v>470</v>
      </c>
      <c r="F85" s="52" t="s">
        <v>412</v>
      </c>
      <c r="G85" s="55" t="s">
        <v>143</v>
      </c>
      <c r="H85" s="54" t="s">
        <v>400</v>
      </c>
      <c r="I85" s="53" t="s">
        <v>93</v>
      </c>
      <c r="J85" s="53"/>
      <c r="K85" s="53"/>
      <c r="L85" s="53"/>
      <c r="M85" s="53"/>
      <c r="N85" s="53"/>
      <c r="O85" s="53" t="s">
        <v>93</v>
      </c>
      <c r="P85" s="53"/>
      <c r="Q85" s="53" t="s">
        <v>93</v>
      </c>
      <c r="R85" s="53"/>
      <c r="S85" s="53"/>
      <c r="T85" s="53" t="s">
        <v>93</v>
      </c>
      <c r="U85" s="53"/>
      <c r="V85" s="53"/>
      <c r="W85" s="53" t="s">
        <v>93</v>
      </c>
      <c r="X85" s="53"/>
      <c r="Y85" s="53"/>
    </row>
    <row r="86" spans="1:25" ht="17.25" customHeight="1" x14ac:dyDescent="0.15">
      <c r="A86" s="52">
        <v>310</v>
      </c>
      <c r="B86" s="52">
        <v>2023</v>
      </c>
      <c r="C86" s="52">
        <v>11</v>
      </c>
      <c r="D86" s="52">
        <v>27</v>
      </c>
      <c r="E86" s="52" t="s">
        <v>471</v>
      </c>
      <c r="F86" s="52" t="s">
        <v>414</v>
      </c>
      <c r="G86" s="55" t="s">
        <v>415</v>
      </c>
      <c r="H86" s="54" t="s">
        <v>402</v>
      </c>
      <c r="I86" s="53"/>
      <c r="J86" s="53" t="s">
        <v>93</v>
      </c>
      <c r="K86" s="53"/>
      <c r="L86" s="53"/>
      <c r="M86" s="53"/>
      <c r="N86" s="53"/>
      <c r="O86" s="53"/>
      <c r="P86" s="53" t="s">
        <v>93</v>
      </c>
      <c r="Q86" s="53"/>
      <c r="R86" s="53" t="s">
        <v>93</v>
      </c>
      <c r="S86" s="53"/>
      <c r="T86" s="53"/>
      <c r="U86" s="53"/>
      <c r="V86" s="53"/>
      <c r="W86" s="53"/>
      <c r="X86" s="53"/>
      <c r="Y86" s="53"/>
    </row>
    <row r="87" spans="1:25" ht="17.25" customHeight="1" x14ac:dyDescent="0.15">
      <c r="A87" s="52">
        <v>312</v>
      </c>
      <c r="B87" s="52">
        <v>2025</v>
      </c>
      <c r="C87" s="52">
        <v>2</v>
      </c>
      <c r="D87" s="52">
        <v>17</v>
      </c>
      <c r="E87" s="52" t="s">
        <v>472</v>
      </c>
      <c r="F87" s="52" t="s">
        <v>428</v>
      </c>
      <c r="G87" s="55" t="s">
        <v>427</v>
      </c>
      <c r="H87" s="54" t="s">
        <v>402</v>
      </c>
      <c r="I87" s="53"/>
      <c r="J87" s="53"/>
      <c r="K87" s="53"/>
      <c r="L87" s="53"/>
      <c r="M87" s="53"/>
      <c r="N87" s="53"/>
      <c r="O87" s="53"/>
      <c r="P87" s="53"/>
      <c r="Q87" s="53"/>
      <c r="R87" s="53" t="s">
        <v>429</v>
      </c>
      <c r="S87" s="53"/>
      <c r="T87" s="53"/>
      <c r="U87" s="53"/>
      <c r="V87" s="53"/>
      <c r="W87" s="53"/>
      <c r="X87" s="53"/>
      <c r="Y87" s="53"/>
    </row>
    <row r="88" spans="1:25" ht="17.25" customHeight="1" x14ac:dyDescent="0.15">
      <c r="A88" s="52">
        <v>314</v>
      </c>
      <c r="B88" s="52">
        <v>2025</v>
      </c>
      <c r="C88" s="52">
        <v>5</v>
      </c>
      <c r="D88" s="52">
        <v>8</v>
      </c>
      <c r="E88" s="52" t="s">
        <v>96</v>
      </c>
      <c r="F88" s="52" t="s">
        <v>430</v>
      </c>
      <c r="G88" s="55" t="s">
        <v>431</v>
      </c>
      <c r="H88" s="54" t="s">
        <v>405</v>
      </c>
      <c r="I88" s="53" t="s">
        <v>93</v>
      </c>
      <c r="J88" s="53" t="s">
        <v>93</v>
      </c>
      <c r="K88" s="53" t="s">
        <v>93</v>
      </c>
      <c r="L88" s="53" t="s">
        <v>93</v>
      </c>
      <c r="M88" s="53"/>
      <c r="N88" s="53"/>
      <c r="O88" s="53" t="s">
        <v>93</v>
      </c>
      <c r="P88" s="53" t="s">
        <v>93</v>
      </c>
      <c r="Q88" s="53" t="s">
        <v>93</v>
      </c>
      <c r="R88" s="53" t="s">
        <v>93</v>
      </c>
      <c r="S88" s="53" t="s">
        <v>93</v>
      </c>
      <c r="T88" s="53" t="s">
        <v>93</v>
      </c>
      <c r="U88" s="53" t="s">
        <v>93</v>
      </c>
      <c r="V88" s="53"/>
      <c r="W88" s="53" t="s">
        <v>93</v>
      </c>
      <c r="X88" s="53" t="s">
        <v>93</v>
      </c>
      <c r="Y88" s="53" t="s">
        <v>93</v>
      </c>
    </row>
    <row r="89" spans="1:25" ht="17.25" customHeight="1" x14ac:dyDescent="0.15">
      <c r="A89" s="52">
        <v>315</v>
      </c>
      <c r="B89" s="52">
        <v>2025</v>
      </c>
      <c r="C89" s="52">
        <v>8</v>
      </c>
      <c r="D89" s="52">
        <v>18</v>
      </c>
      <c r="E89" s="52" t="s">
        <v>435</v>
      </c>
      <c r="F89" s="52" t="s">
        <v>436</v>
      </c>
      <c r="G89" s="55" t="s">
        <v>198</v>
      </c>
      <c r="H89" s="54" t="s">
        <v>400</v>
      </c>
      <c r="I89" s="53" t="s">
        <v>93</v>
      </c>
      <c r="J89" s="53"/>
      <c r="K89" s="53"/>
      <c r="L89" s="53"/>
      <c r="M89" s="53"/>
      <c r="N89" s="53"/>
      <c r="O89" s="53"/>
      <c r="P89" s="53"/>
      <c r="Q89" s="53" t="s">
        <v>93</v>
      </c>
      <c r="R89" s="53"/>
      <c r="S89" s="53"/>
      <c r="T89" s="53"/>
      <c r="U89" s="53"/>
      <c r="V89" s="53"/>
      <c r="W89" s="53" t="s">
        <v>93</v>
      </c>
      <c r="X89" s="53"/>
      <c r="Y89" s="53"/>
    </row>
    <row r="90" spans="1:25" ht="17.25" customHeight="1" x14ac:dyDescent="0.15">
      <c r="A90" s="52">
        <v>316</v>
      </c>
      <c r="B90" s="52">
        <v>2025</v>
      </c>
      <c r="C90" s="52">
        <v>8</v>
      </c>
      <c r="D90" s="52">
        <v>23</v>
      </c>
      <c r="E90" s="52" t="s">
        <v>437</v>
      </c>
      <c r="F90" s="52" t="s">
        <v>438</v>
      </c>
      <c r="G90" s="55" t="s">
        <v>120</v>
      </c>
      <c r="H90" s="54" t="s">
        <v>399</v>
      </c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 t="s">
        <v>93</v>
      </c>
      <c r="V90" s="53" t="s">
        <v>93</v>
      </c>
      <c r="W90" s="53"/>
      <c r="X90" s="53"/>
      <c r="Y90" s="53"/>
    </row>
    <row r="91" spans="1:25" ht="17.25" customHeight="1" x14ac:dyDescent="0.15">
      <c r="A91" s="52">
        <v>317</v>
      </c>
      <c r="B91" s="52">
        <v>2025</v>
      </c>
      <c r="C91" s="52">
        <v>8</v>
      </c>
      <c r="D91" s="52">
        <v>30</v>
      </c>
      <c r="E91" s="52" t="s">
        <v>238</v>
      </c>
      <c r="F91" s="52" t="s">
        <v>279</v>
      </c>
      <c r="G91" s="55" t="s">
        <v>432</v>
      </c>
      <c r="H91" s="54" t="s">
        <v>403</v>
      </c>
      <c r="I91" s="53"/>
      <c r="J91" s="53"/>
      <c r="K91" s="53" t="s">
        <v>433</v>
      </c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</row>
    <row r="92" spans="1:25" ht="17.25" customHeight="1" x14ac:dyDescent="0.15">
      <c r="A92" s="52">
        <v>318</v>
      </c>
      <c r="B92" s="52">
        <v>2026</v>
      </c>
      <c r="C92" s="52">
        <v>2</v>
      </c>
      <c r="D92" s="52">
        <v>28</v>
      </c>
      <c r="E92" s="52" t="s">
        <v>78</v>
      </c>
      <c r="F92" s="52" t="s">
        <v>322</v>
      </c>
      <c r="G92" s="55" t="s">
        <v>440</v>
      </c>
      <c r="H92" s="54" t="s">
        <v>400</v>
      </c>
      <c r="I92" s="53"/>
      <c r="J92" s="53"/>
      <c r="K92" s="53"/>
      <c r="L92" s="53"/>
      <c r="M92" s="53"/>
      <c r="N92" s="53"/>
      <c r="O92" s="53"/>
      <c r="P92" s="53"/>
      <c r="Q92" s="53" t="s">
        <v>433</v>
      </c>
      <c r="R92" s="53"/>
      <c r="S92" s="53"/>
      <c r="T92" s="53"/>
      <c r="U92" s="53"/>
      <c r="V92" s="53"/>
      <c r="W92" s="53"/>
      <c r="X92" s="53"/>
      <c r="Y92" s="53"/>
    </row>
    <row r="93" spans="1:25" ht="17.25" customHeight="1" x14ac:dyDescent="0.15">
      <c r="A93" s="52">
        <v>319</v>
      </c>
      <c r="B93" s="52">
        <v>2023</v>
      </c>
      <c r="C93" s="52">
        <v>5</v>
      </c>
      <c r="D93" s="52">
        <v>31</v>
      </c>
      <c r="E93" s="52" t="s">
        <v>446</v>
      </c>
      <c r="F93" s="52" t="s">
        <v>447</v>
      </c>
      <c r="G93" s="55" t="s">
        <v>172</v>
      </c>
      <c r="H93" s="54" t="s">
        <v>404</v>
      </c>
      <c r="I93" s="53"/>
      <c r="J93" s="53"/>
      <c r="K93" s="53"/>
      <c r="L93" s="53"/>
      <c r="M93" s="53" t="s">
        <v>93</v>
      </c>
      <c r="N93" s="53"/>
      <c r="O93" s="53"/>
      <c r="P93" s="53"/>
      <c r="Q93" s="53"/>
      <c r="R93" s="53"/>
      <c r="S93" s="53" t="s">
        <v>93</v>
      </c>
      <c r="T93" s="53"/>
      <c r="U93" s="53"/>
      <c r="V93" s="53"/>
      <c r="W93" s="53"/>
      <c r="X93" s="53"/>
      <c r="Y93" s="53"/>
    </row>
    <row r="94" spans="1:25" ht="17.25" customHeight="1" x14ac:dyDescent="0.15">
      <c r="A94" s="52">
        <v>321</v>
      </c>
      <c r="B94" s="52">
        <v>2023</v>
      </c>
      <c r="C94" s="52">
        <v>7</v>
      </c>
      <c r="D94" s="52">
        <v>13</v>
      </c>
      <c r="E94" s="52" t="s">
        <v>451</v>
      </c>
      <c r="F94" s="52" t="s">
        <v>450</v>
      </c>
      <c r="G94" s="55" t="s">
        <v>452</v>
      </c>
      <c r="H94" s="54" t="s">
        <v>401</v>
      </c>
      <c r="I94" s="53" t="s">
        <v>93</v>
      </c>
      <c r="J94" s="53"/>
      <c r="K94" s="53"/>
      <c r="L94" s="53"/>
      <c r="M94" s="53"/>
      <c r="N94" s="53"/>
      <c r="O94" s="53" t="s">
        <v>93</v>
      </c>
      <c r="P94" s="53"/>
      <c r="Q94" s="53"/>
      <c r="R94" s="53"/>
      <c r="S94" s="53" t="s">
        <v>93</v>
      </c>
      <c r="T94" s="53" t="s">
        <v>93</v>
      </c>
      <c r="U94" s="53"/>
      <c r="V94" s="53"/>
      <c r="W94" s="53"/>
      <c r="X94" s="53" t="s">
        <v>93</v>
      </c>
      <c r="Y94" s="53" t="s">
        <v>93</v>
      </c>
    </row>
    <row r="95" spans="1:25" ht="17.25" customHeight="1" x14ac:dyDescent="0.15">
      <c r="A95" s="52">
        <v>323</v>
      </c>
      <c r="B95" s="52">
        <v>2024</v>
      </c>
      <c r="C95" s="52">
        <v>5</v>
      </c>
      <c r="D95" s="52">
        <v>16</v>
      </c>
      <c r="E95" s="52" t="s">
        <v>455</v>
      </c>
      <c r="F95" s="52" t="s">
        <v>456</v>
      </c>
      <c r="G95" s="55" t="s">
        <v>457</v>
      </c>
      <c r="H95" s="54" t="s">
        <v>400</v>
      </c>
      <c r="I95" s="53" t="s">
        <v>93</v>
      </c>
      <c r="J95" s="53" t="s">
        <v>93</v>
      </c>
      <c r="K95" s="53" t="s">
        <v>93</v>
      </c>
      <c r="L95" s="53"/>
      <c r="M95" s="53"/>
      <c r="N95" s="53"/>
      <c r="O95" s="53" t="s">
        <v>93</v>
      </c>
      <c r="P95" s="53"/>
      <c r="Q95" s="53" t="s">
        <v>93</v>
      </c>
      <c r="R95" s="53"/>
      <c r="S95" s="53"/>
      <c r="T95" s="53" t="s">
        <v>93</v>
      </c>
      <c r="U95" s="53" t="s">
        <v>93</v>
      </c>
      <c r="V95" s="53"/>
      <c r="W95" s="53" t="s">
        <v>93</v>
      </c>
      <c r="X95" s="53" t="s">
        <v>93</v>
      </c>
      <c r="Y95" s="53"/>
    </row>
    <row r="96" spans="1:25" ht="17.25" customHeight="1" x14ac:dyDescent="0.15">
      <c r="A96" s="69">
        <v>325</v>
      </c>
      <c r="B96" s="69">
        <v>2024</v>
      </c>
      <c r="C96" s="69">
        <v>5</v>
      </c>
      <c r="D96" s="69">
        <v>30</v>
      </c>
      <c r="E96" s="69" t="s">
        <v>463</v>
      </c>
      <c r="F96" s="52" t="s">
        <v>458</v>
      </c>
      <c r="G96" s="55" t="s">
        <v>384</v>
      </c>
      <c r="H96" s="69" t="s">
        <v>400</v>
      </c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 t="s">
        <v>433</v>
      </c>
      <c r="X96" s="70"/>
      <c r="Y96" s="70"/>
    </row>
    <row r="97" spans="1:25" ht="17.25" customHeight="1" x14ac:dyDescent="0.15">
      <c r="A97" s="52">
        <v>328</v>
      </c>
      <c r="B97" s="52">
        <v>2025</v>
      </c>
      <c r="C97" s="52">
        <v>5</v>
      </c>
      <c r="D97" s="52">
        <v>9</v>
      </c>
      <c r="E97" s="52" t="s">
        <v>473</v>
      </c>
      <c r="F97" s="52" t="s">
        <v>474</v>
      </c>
      <c r="G97" s="55" t="s">
        <v>211</v>
      </c>
      <c r="H97" s="54" t="s">
        <v>400</v>
      </c>
      <c r="I97" s="53"/>
      <c r="J97" s="53"/>
      <c r="K97" s="53"/>
      <c r="L97" s="53"/>
      <c r="M97" s="53"/>
      <c r="N97" s="53"/>
      <c r="O97" s="53"/>
      <c r="P97" s="53"/>
      <c r="Q97" s="53" t="s">
        <v>93</v>
      </c>
      <c r="R97" s="53"/>
      <c r="S97" s="53"/>
      <c r="T97" s="53"/>
      <c r="U97" s="53"/>
      <c r="V97" s="53"/>
      <c r="W97" s="53"/>
      <c r="X97" s="53"/>
      <c r="Y97" s="53"/>
    </row>
    <row r="98" spans="1:25" ht="17.25" customHeight="1" x14ac:dyDescent="0.15">
      <c r="A98" s="52">
        <v>330</v>
      </c>
      <c r="B98" s="52">
        <v>2026</v>
      </c>
      <c r="C98" s="52">
        <v>4</v>
      </c>
      <c r="D98" s="52">
        <v>5</v>
      </c>
      <c r="E98" s="52" t="s">
        <v>84</v>
      </c>
      <c r="F98" s="52" t="s">
        <v>326</v>
      </c>
      <c r="G98" s="66" t="s">
        <v>206</v>
      </c>
      <c r="H98" s="67" t="s">
        <v>400</v>
      </c>
      <c r="I98" s="68" t="s">
        <v>93</v>
      </c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</row>
    <row r="99" spans="1:25" ht="17.25" customHeight="1" x14ac:dyDescent="0.15">
      <c r="A99" s="52">
        <v>331</v>
      </c>
      <c r="B99" s="52">
        <v>2023</v>
      </c>
      <c r="C99" s="52">
        <v>10</v>
      </c>
      <c r="D99" s="52">
        <v>29</v>
      </c>
      <c r="E99" s="52" t="s">
        <v>449</v>
      </c>
      <c r="F99" s="71" t="s">
        <v>490</v>
      </c>
      <c r="G99" s="55" t="s">
        <v>448</v>
      </c>
      <c r="H99" s="54" t="s">
        <v>402</v>
      </c>
      <c r="I99" s="53"/>
      <c r="J99" s="53" t="s">
        <v>93</v>
      </c>
      <c r="K99" s="53"/>
      <c r="L99" s="53"/>
      <c r="M99" s="53"/>
      <c r="N99" s="53"/>
      <c r="O99" s="53"/>
      <c r="P99" s="53" t="s">
        <v>93</v>
      </c>
      <c r="Q99" s="53"/>
      <c r="R99" s="53" t="s">
        <v>93</v>
      </c>
      <c r="S99" s="53"/>
      <c r="T99" s="53"/>
      <c r="U99" s="53"/>
      <c r="V99" s="53"/>
      <c r="W99" s="53"/>
      <c r="X99" s="53"/>
      <c r="Y99" s="53"/>
    </row>
    <row r="100" spans="1:25" ht="17.25" customHeight="1" x14ac:dyDescent="0.15">
      <c r="A100" s="52">
        <v>332</v>
      </c>
      <c r="B100" s="52">
        <v>2023</v>
      </c>
      <c r="C100" s="52">
        <v>12</v>
      </c>
      <c r="D100" s="52">
        <v>20</v>
      </c>
      <c r="E100" s="52" t="s">
        <v>481</v>
      </c>
      <c r="F100" s="71" t="s">
        <v>482</v>
      </c>
      <c r="G100" s="55" t="s">
        <v>483</v>
      </c>
      <c r="H100" s="54" t="s">
        <v>400</v>
      </c>
      <c r="I100" s="53" t="s">
        <v>93</v>
      </c>
      <c r="J100" s="53" t="s">
        <v>93</v>
      </c>
      <c r="K100" s="53" t="s">
        <v>93</v>
      </c>
      <c r="L100" s="53" t="s">
        <v>93</v>
      </c>
      <c r="M100" s="53" t="s">
        <v>93</v>
      </c>
      <c r="N100" s="53" t="s">
        <v>93</v>
      </c>
      <c r="O100" s="53" t="s">
        <v>93</v>
      </c>
      <c r="P100" s="53" t="s">
        <v>93</v>
      </c>
      <c r="Q100" s="53" t="s">
        <v>93</v>
      </c>
      <c r="R100" s="53" t="s">
        <v>93</v>
      </c>
      <c r="S100" s="53" t="s">
        <v>93</v>
      </c>
      <c r="T100" s="53" t="s">
        <v>93</v>
      </c>
      <c r="U100" s="53" t="s">
        <v>93</v>
      </c>
      <c r="V100" s="53"/>
      <c r="W100" s="53" t="s">
        <v>93</v>
      </c>
      <c r="X100" s="53" t="s">
        <v>93</v>
      </c>
      <c r="Y100" s="53" t="s">
        <v>93</v>
      </c>
    </row>
    <row r="101" spans="1:25" ht="17.25" customHeight="1" x14ac:dyDescent="0.15">
      <c r="A101" s="52">
        <v>333</v>
      </c>
      <c r="B101" s="52">
        <v>2024</v>
      </c>
      <c r="C101" s="52">
        <v>3</v>
      </c>
      <c r="D101" s="52">
        <v>8</v>
      </c>
      <c r="E101" s="52" t="s">
        <v>85</v>
      </c>
      <c r="F101" s="52" t="s">
        <v>328</v>
      </c>
      <c r="G101" s="52" t="s">
        <v>209</v>
      </c>
      <c r="H101" s="54" t="s">
        <v>402</v>
      </c>
      <c r="I101" s="53"/>
      <c r="J101" s="53" t="s">
        <v>93</v>
      </c>
      <c r="K101" s="53"/>
      <c r="L101" s="53"/>
      <c r="M101" s="53"/>
      <c r="N101" s="53"/>
      <c r="O101" s="53"/>
      <c r="P101" s="53" t="s">
        <v>93</v>
      </c>
      <c r="Q101" s="53"/>
      <c r="R101" s="53" t="s">
        <v>93</v>
      </c>
      <c r="S101" s="53"/>
      <c r="T101" s="53"/>
      <c r="U101" s="53"/>
      <c r="V101" s="53"/>
      <c r="W101" s="53"/>
      <c r="X101" s="53"/>
      <c r="Y101" s="53"/>
    </row>
    <row r="102" spans="1:25" ht="21" customHeight="1" x14ac:dyDescent="0.15">
      <c r="A102" s="52">
        <v>334</v>
      </c>
      <c r="B102" s="52">
        <v>2024</v>
      </c>
      <c r="C102" s="52">
        <v>4</v>
      </c>
      <c r="D102" s="52">
        <v>25</v>
      </c>
      <c r="E102" s="52" t="s">
        <v>487</v>
      </c>
      <c r="F102" s="52" t="s">
        <v>484</v>
      </c>
      <c r="G102" s="52" t="s">
        <v>485</v>
      </c>
      <c r="H102" s="56" t="s">
        <v>402</v>
      </c>
      <c r="I102" s="53"/>
      <c r="J102" s="53" t="s">
        <v>93</v>
      </c>
      <c r="K102" s="53"/>
      <c r="L102" s="53"/>
      <c r="M102" s="53"/>
      <c r="N102" s="53"/>
      <c r="O102" s="53"/>
      <c r="P102" s="53" t="s">
        <v>93</v>
      </c>
      <c r="Q102" s="53"/>
      <c r="R102" s="53" t="s">
        <v>93</v>
      </c>
      <c r="S102" s="53"/>
      <c r="T102" s="53"/>
      <c r="U102" s="53"/>
      <c r="V102" s="53"/>
      <c r="W102" s="53"/>
      <c r="X102" s="53"/>
      <c r="Y102" s="53"/>
    </row>
    <row r="103" spans="1:25" ht="21.75" customHeight="1" x14ac:dyDescent="0.15">
      <c r="A103" s="52">
        <v>335</v>
      </c>
      <c r="B103" s="52">
        <v>2024</v>
      </c>
      <c r="C103" s="52">
        <v>10</v>
      </c>
      <c r="D103" s="52">
        <v>18</v>
      </c>
      <c r="E103" s="52" t="s">
        <v>489</v>
      </c>
      <c r="F103" s="52" t="s">
        <v>491</v>
      </c>
      <c r="G103" s="52" t="s">
        <v>210</v>
      </c>
      <c r="H103" s="54" t="s">
        <v>405</v>
      </c>
      <c r="I103" s="53"/>
      <c r="J103" s="53"/>
      <c r="K103" s="53"/>
      <c r="L103" s="53" t="s">
        <v>93</v>
      </c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</row>
    <row r="104" spans="1:25" ht="18.75" customHeight="1" x14ac:dyDescent="0.15">
      <c r="A104" s="52">
        <v>336</v>
      </c>
      <c r="B104" s="52">
        <v>2024</v>
      </c>
      <c r="C104" s="52">
        <v>10</v>
      </c>
      <c r="D104" s="52">
        <v>25</v>
      </c>
      <c r="E104" s="52" t="s">
        <v>492</v>
      </c>
      <c r="F104" s="52" t="s">
        <v>493</v>
      </c>
      <c r="G104" s="52" t="s">
        <v>494</v>
      </c>
      <c r="H104" s="54" t="s">
        <v>402</v>
      </c>
      <c r="I104" s="53"/>
      <c r="J104" s="53" t="s">
        <v>93</v>
      </c>
      <c r="K104" s="53"/>
      <c r="L104" s="53"/>
      <c r="M104" s="53"/>
      <c r="N104" s="53"/>
      <c r="O104" s="53"/>
      <c r="P104" s="53" t="s">
        <v>93</v>
      </c>
      <c r="Q104" s="53"/>
      <c r="R104" s="53" t="s">
        <v>93</v>
      </c>
      <c r="S104" s="53"/>
      <c r="T104" s="53"/>
      <c r="U104" s="53"/>
      <c r="V104" s="53"/>
      <c r="W104" s="53"/>
      <c r="X104" s="53"/>
      <c r="Y104" s="53"/>
    </row>
    <row r="105" spans="1:25" ht="14.25" customHeight="1" x14ac:dyDescent="0.15">
      <c r="A105" s="52">
        <v>337</v>
      </c>
      <c r="B105" s="52">
        <v>2024</v>
      </c>
      <c r="C105" s="52">
        <v>11</v>
      </c>
      <c r="D105" s="52">
        <v>3</v>
      </c>
      <c r="E105" s="52" t="s">
        <v>496</v>
      </c>
      <c r="F105" s="52" t="s">
        <v>497</v>
      </c>
      <c r="G105" s="52" t="s">
        <v>173</v>
      </c>
      <c r="H105" s="54" t="s">
        <v>402</v>
      </c>
      <c r="I105" s="53"/>
      <c r="J105" s="53" t="s">
        <v>93</v>
      </c>
      <c r="K105" s="53"/>
      <c r="L105" s="53"/>
      <c r="M105" s="53"/>
      <c r="N105" s="53"/>
      <c r="O105" s="53"/>
      <c r="P105" s="53" t="s">
        <v>93</v>
      </c>
      <c r="Q105" s="53"/>
      <c r="R105" s="53" t="s">
        <v>93</v>
      </c>
      <c r="S105" s="53"/>
      <c r="T105" s="53"/>
      <c r="U105" s="53"/>
      <c r="V105" s="53"/>
      <c r="W105" s="53"/>
      <c r="X105" s="53"/>
      <c r="Y105" s="53"/>
    </row>
    <row r="106" spans="1:25" ht="14.25" customHeight="1" x14ac:dyDescent="0.15">
      <c r="A106" s="52">
        <v>338</v>
      </c>
      <c r="B106" s="52">
        <v>2024</v>
      </c>
      <c r="C106" s="52">
        <v>11</v>
      </c>
      <c r="D106" s="52">
        <v>3</v>
      </c>
      <c r="E106" s="52" t="s">
        <v>459</v>
      </c>
      <c r="F106" s="52" t="s">
        <v>460</v>
      </c>
      <c r="G106" s="55" t="s">
        <v>461</v>
      </c>
      <c r="H106" s="54" t="s">
        <v>400</v>
      </c>
      <c r="I106" s="53" t="s">
        <v>93</v>
      </c>
      <c r="J106" s="53" t="s">
        <v>93</v>
      </c>
      <c r="K106" s="53" t="s">
        <v>93</v>
      </c>
      <c r="L106" s="53" t="s">
        <v>93</v>
      </c>
      <c r="M106" s="53" t="s">
        <v>93</v>
      </c>
      <c r="N106" s="53" t="s">
        <v>93</v>
      </c>
      <c r="O106" s="53" t="s">
        <v>93</v>
      </c>
      <c r="P106" s="53" t="s">
        <v>93</v>
      </c>
      <c r="Q106" s="53" t="s">
        <v>93</v>
      </c>
      <c r="R106" s="53" t="s">
        <v>93</v>
      </c>
      <c r="S106" s="53" t="s">
        <v>93</v>
      </c>
      <c r="T106" s="53" t="s">
        <v>93</v>
      </c>
      <c r="U106" s="53" t="s">
        <v>93</v>
      </c>
      <c r="V106" s="53"/>
      <c r="W106" s="53" t="s">
        <v>93</v>
      </c>
      <c r="X106" s="53" t="s">
        <v>93</v>
      </c>
      <c r="Y106" s="53" t="s">
        <v>93</v>
      </c>
    </row>
    <row r="107" spans="1:25" ht="20.25" customHeight="1" x14ac:dyDescent="0.15">
      <c r="A107" s="52">
        <v>339</v>
      </c>
      <c r="B107" s="52">
        <v>2024</v>
      </c>
      <c r="C107" s="52">
        <v>12</v>
      </c>
      <c r="D107" s="52">
        <v>27</v>
      </c>
      <c r="E107" s="52" t="s">
        <v>517</v>
      </c>
      <c r="F107" s="52" t="s">
        <v>519</v>
      </c>
      <c r="G107" s="52" t="s">
        <v>498</v>
      </c>
      <c r="H107" s="54" t="s">
        <v>400</v>
      </c>
      <c r="I107" s="53" t="s">
        <v>93</v>
      </c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</row>
    <row r="108" spans="1:25" ht="20.45" customHeight="1" x14ac:dyDescent="0.15">
      <c r="A108" s="52">
        <v>340</v>
      </c>
      <c r="B108" s="52">
        <v>2025</v>
      </c>
      <c r="C108" s="52">
        <v>6</v>
      </c>
      <c r="D108" s="52">
        <v>30</v>
      </c>
      <c r="E108" s="52" t="s">
        <v>504</v>
      </c>
      <c r="F108" s="52" t="s">
        <v>512</v>
      </c>
      <c r="G108" s="52" t="s">
        <v>505</v>
      </c>
      <c r="H108" s="54" t="s">
        <v>400</v>
      </c>
      <c r="I108" s="53" t="s">
        <v>93</v>
      </c>
      <c r="J108" s="53"/>
      <c r="K108" s="53"/>
      <c r="L108" s="53"/>
      <c r="M108" s="53"/>
      <c r="N108" s="53"/>
      <c r="O108" s="53" t="s">
        <v>93</v>
      </c>
      <c r="P108" s="53"/>
      <c r="Q108" s="53" t="s">
        <v>93</v>
      </c>
      <c r="R108" s="53" t="s">
        <v>93</v>
      </c>
      <c r="S108" s="53"/>
      <c r="T108" s="53" t="s">
        <v>93</v>
      </c>
      <c r="U108" s="53" t="s">
        <v>93</v>
      </c>
      <c r="V108" s="53"/>
      <c r="W108" s="53"/>
      <c r="X108" s="53"/>
      <c r="Y108" s="53"/>
    </row>
    <row r="109" spans="1:25" ht="17.25" customHeight="1" x14ac:dyDescent="0.15">
      <c r="A109" s="52">
        <v>341</v>
      </c>
      <c r="B109" s="52">
        <v>2025</v>
      </c>
      <c r="C109" s="52">
        <v>11</v>
      </c>
      <c r="D109" s="52">
        <v>21</v>
      </c>
      <c r="E109" s="52" t="s">
        <v>413</v>
      </c>
      <c r="F109" s="52" t="s">
        <v>343</v>
      </c>
      <c r="G109" s="52" t="s">
        <v>200</v>
      </c>
      <c r="H109" s="54" t="s">
        <v>406</v>
      </c>
      <c r="I109" s="53"/>
      <c r="J109" s="53"/>
      <c r="K109" s="53"/>
      <c r="L109" s="53"/>
      <c r="M109" s="53"/>
      <c r="N109" s="53" t="s">
        <v>93</v>
      </c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</row>
    <row r="110" spans="1:25" ht="17.25" customHeight="1" x14ac:dyDescent="0.15">
      <c r="A110" s="52">
        <v>342</v>
      </c>
      <c r="B110" s="52">
        <v>2025</v>
      </c>
      <c r="C110" s="52">
        <v>12</v>
      </c>
      <c r="D110" s="52">
        <v>26</v>
      </c>
      <c r="E110" s="52" t="s">
        <v>516</v>
      </c>
      <c r="F110" s="52" t="s">
        <v>508</v>
      </c>
      <c r="G110" s="52" t="s">
        <v>510</v>
      </c>
      <c r="H110" s="54" t="s">
        <v>509</v>
      </c>
      <c r="I110" s="53" t="s">
        <v>511</v>
      </c>
      <c r="J110" s="53"/>
      <c r="K110" s="53"/>
      <c r="L110" s="53"/>
      <c r="M110" s="53"/>
      <c r="N110" s="53"/>
      <c r="O110" s="53"/>
      <c r="P110" s="53"/>
      <c r="Q110" s="53" t="s">
        <v>511</v>
      </c>
      <c r="R110" s="53" t="s">
        <v>511</v>
      </c>
      <c r="S110" s="53"/>
      <c r="T110" s="53"/>
      <c r="U110" s="53"/>
      <c r="V110" s="53"/>
      <c r="W110" s="53" t="s">
        <v>511</v>
      </c>
      <c r="X110" s="53"/>
      <c r="Y110" s="53"/>
    </row>
    <row r="111" spans="1:25" ht="20.45" customHeight="1" x14ac:dyDescent="0.15">
      <c r="A111" s="52">
        <v>343</v>
      </c>
      <c r="B111" s="52">
        <v>2026</v>
      </c>
      <c r="C111" s="52">
        <v>2</v>
      </c>
      <c r="D111" s="52">
        <v>7</v>
      </c>
      <c r="E111" s="52" t="s">
        <v>513</v>
      </c>
      <c r="F111" s="52" t="s">
        <v>514</v>
      </c>
      <c r="G111" s="52" t="s">
        <v>515</v>
      </c>
      <c r="H111" s="54" t="s">
        <v>400</v>
      </c>
      <c r="I111" s="53" t="s">
        <v>93</v>
      </c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</row>
    <row r="112" spans="1:25" ht="17.25" customHeight="1" x14ac:dyDescent="0.15">
      <c r="A112" s="52">
        <v>344</v>
      </c>
      <c r="B112" s="52">
        <v>2026</v>
      </c>
      <c r="C112" s="52">
        <v>3</v>
      </c>
      <c r="D112" s="52">
        <v>9</v>
      </c>
      <c r="E112" s="52" t="s">
        <v>476</v>
      </c>
      <c r="F112" s="52" t="s">
        <v>477</v>
      </c>
      <c r="G112" s="55" t="s">
        <v>161</v>
      </c>
      <c r="H112" s="54" t="s">
        <v>402</v>
      </c>
      <c r="I112" s="53"/>
      <c r="J112" s="53" t="s">
        <v>93</v>
      </c>
      <c r="K112" s="53"/>
      <c r="L112" s="53"/>
      <c r="M112" s="53"/>
      <c r="N112" s="53"/>
      <c r="O112" s="53"/>
      <c r="P112" s="53"/>
      <c r="Q112" s="53"/>
      <c r="R112" s="53" t="s">
        <v>93</v>
      </c>
      <c r="S112" s="53"/>
      <c r="T112" s="53"/>
      <c r="U112" s="53"/>
      <c r="V112" s="53"/>
      <c r="W112" s="53"/>
      <c r="X112" s="53"/>
      <c r="Y112" s="53"/>
    </row>
    <row r="113" spans="1:25" ht="17.25" customHeight="1" x14ac:dyDescent="0.15">
      <c r="A113" s="52">
        <v>345</v>
      </c>
      <c r="B113" s="52">
        <v>2026</v>
      </c>
      <c r="C113" s="52">
        <v>5</v>
      </c>
      <c r="D113" s="52">
        <v>1</v>
      </c>
      <c r="E113" s="52" t="s">
        <v>518</v>
      </c>
      <c r="F113" s="52" t="s">
        <v>520</v>
      </c>
      <c r="G113" s="55" t="s">
        <v>521</v>
      </c>
      <c r="H113" s="54" t="s">
        <v>402</v>
      </c>
      <c r="I113" s="53" t="s">
        <v>522</v>
      </c>
      <c r="J113" s="53" t="s">
        <v>93</v>
      </c>
      <c r="K113" s="53"/>
      <c r="L113" s="53"/>
      <c r="M113" s="53"/>
      <c r="N113" s="53"/>
      <c r="O113" s="53"/>
      <c r="P113" s="53" t="s">
        <v>522</v>
      </c>
      <c r="Q113" s="53"/>
      <c r="R113" s="53" t="s">
        <v>93</v>
      </c>
      <c r="S113" s="53"/>
      <c r="T113" s="53"/>
      <c r="U113" s="53" t="s">
        <v>522</v>
      </c>
      <c r="V113" s="53"/>
      <c r="W113" s="53"/>
      <c r="X113" s="53"/>
      <c r="Y113" s="53"/>
    </row>
    <row r="114" spans="1:25" x14ac:dyDescent="0.15">
      <c r="H114" s="72"/>
    </row>
    <row r="65504" spans="1:26" s="63" customFormat="1" x14ac:dyDescent="0.15">
      <c r="A65504" s="62"/>
      <c r="B65504" s="62"/>
      <c r="C65504" s="62"/>
      <c r="D65504" s="62"/>
      <c r="E65504" s="62"/>
      <c r="F65504" s="62"/>
      <c r="G65504" s="62"/>
      <c r="H65504" s="53"/>
      <c r="Z65504" s="62"/>
    </row>
  </sheetData>
  <autoFilter ref="A4:Y113">
    <sortState ref="A5:Y126">
      <sortCondition ref="A4:A126"/>
    </sortState>
  </autoFilter>
  <mergeCells count="2">
    <mergeCell ref="B3:D3"/>
    <mergeCell ref="I3:Y3"/>
  </mergeCells>
  <phoneticPr fontId="1"/>
  <pageMargins left="0.59055118110236227" right="0.59055118110236227" top="0.59055118110236227" bottom="0.59055118110236227" header="0.51181102362204722" footer="0.51181102362204722"/>
  <pageSetup paperSize="9" scale="62" orientation="portrait" r:id="rId1"/>
  <headerFooter alignWithMargins="0">
    <oddHeader>&amp;R&amp;D</oddHead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4"/>
  <sheetViews>
    <sheetView view="pageBreakPreview" zoomScale="70" zoomScaleNormal="100" zoomScaleSheetLayoutView="70" workbookViewId="0">
      <pane xSplit="12" ySplit="4" topLeftCell="M5" activePane="bottomRight" state="frozen"/>
      <selection pane="topRight" activeCell="M1" sqref="M1"/>
      <selection pane="bottomLeft" activeCell="A5" sqref="A5"/>
      <selection pane="bottomRight" activeCell="AG5" sqref="AG5"/>
    </sheetView>
  </sheetViews>
  <sheetFormatPr defaultRowHeight="13.5" x14ac:dyDescent="0.15"/>
  <cols>
    <col min="1" max="1" width="0.5" style="2" hidden="1" customWidth="1"/>
    <col min="2" max="2" width="4.5" style="2" customWidth="1"/>
    <col min="3" max="3" width="3.625" style="24" hidden="1" customWidth="1"/>
    <col min="4" max="4" width="3.625" style="29" hidden="1" customWidth="1"/>
    <col min="5" max="5" width="3.625" style="36" hidden="1" customWidth="1"/>
    <col min="6" max="6" width="3.625" style="21" hidden="1" customWidth="1"/>
    <col min="7" max="7" width="3.625" style="35" hidden="1" customWidth="1"/>
    <col min="8" max="8" width="3.625" style="42" hidden="1" customWidth="1"/>
    <col min="9" max="9" width="3.625" style="21" hidden="1" customWidth="1"/>
    <col min="10" max="10" width="3.625" style="35" hidden="1" customWidth="1"/>
    <col min="11" max="11" width="3.625" style="42" hidden="1" customWidth="1"/>
    <col min="12" max="12" width="36.625" style="43" customWidth="1"/>
    <col min="13" max="13" width="33.625" style="43" customWidth="1"/>
    <col min="14" max="14" width="12.625" style="2" customWidth="1"/>
    <col min="15" max="15" width="8.5" style="2" hidden="1" customWidth="1"/>
    <col min="16" max="31" width="7.125" style="2" hidden="1" customWidth="1"/>
    <col min="32" max="32" width="6.625" style="2" hidden="1" customWidth="1"/>
    <col min="33" max="49" width="7.625" style="43" customWidth="1"/>
    <col min="50" max="67" width="7.625" style="2" customWidth="1"/>
    <col min="68" max="16384" width="9" style="2"/>
  </cols>
  <sheetData>
    <row r="1" spans="1:49" ht="21.75" customHeight="1" x14ac:dyDescent="0.15">
      <c r="A1" s="3"/>
      <c r="B1" s="3" t="s">
        <v>394</v>
      </c>
      <c r="N1" s="78">
        <f ca="1">TODAY()</f>
        <v>45058</v>
      </c>
      <c r="O1" s="78"/>
      <c r="P1" s="78"/>
      <c r="Q1" s="78"/>
      <c r="R1" s="78"/>
      <c r="AE1" s="16"/>
      <c r="AG1" s="47"/>
    </row>
    <row r="2" spans="1:49" ht="18.75" customHeight="1" x14ac:dyDescent="0.15">
      <c r="A2" s="79"/>
      <c r="B2" s="79"/>
      <c r="C2" s="79"/>
      <c r="D2" s="79"/>
      <c r="E2" s="79"/>
      <c r="F2" s="23"/>
    </row>
    <row r="3" spans="1:49" ht="15.95" customHeight="1" x14ac:dyDescent="0.15">
      <c r="A3" s="80" t="s">
        <v>89</v>
      </c>
      <c r="B3" s="82" t="s">
        <v>0</v>
      </c>
      <c r="C3" s="84" t="s">
        <v>390</v>
      </c>
      <c r="D3" s="85"/>
      <c r="E3" s="86"/>
      <c r="F3" s="84" t="s">
        <v>391</v>
      </c>
      <c r="G3" s="85"/>
      <c r="H3" s="86"/>
      <c r="I3" s="84" t="s">
        <v>392</v>
      </c>
      <c r="J3" s="85"/>
      <c r="K3" s="86"/>
      <c r="L3" s="93" t="s">
        <v>115</v>
      </c>
      <c r="M3" s="93" t="s">
        <v>353</v>
      </c>
      <c r="N3" s="95" t="s">
        <v>117</v>
      </c>
      <c r="O3" s="97" t="s">
        <v>1</v>
      </c>
      <c r="P3" s="99" t="s">
        <v>393</v>
      </c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1"/>
      <c r="AG3" s="87" t="s">
        <v>396</v>
      </c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9"/>
    </row>
    <row r="4" spans="1:49" ht="15.95" customHeight="1" x14ac:dyDescent="0.15">
      <c r="A4" s="81"/>
      <c r="B4" s="83"/>
      <c r="C4" s="22" t="s">
        <v>387</v>
      </c>
      <c r="D4" s="30" t="s">
        <v>388</v>
      </c>
      <c r="E4" s="37" t="s">
        <v>389</v>
      </c>
      <c r="F4" s="22" t="s">
        <v>387</v>
      </c>
      <c r="G4" s="30" t="s">
        <v>388</v>
      </c>
      <c r="H4" s="37" t="s">
        <v>389</v>
      </c>
      <c r="I4" s="22" t="s">
        <v>387</v>
      </c>
      <c r="J4" s="30" t="s">
        <v>388</v>
      </c>
      <c r="K4" s="37" t="s">
        <v>389</v>
      </c>
      <c r="L4" s="94"/>
      <c r="M4" s="94"/>
      <c r="N4" s="96"/>
      <c r="O4" s="98"/>
      <c r="P4" s="19" t="s">
        <v>8</v>
      </c>
      <c r="Q4" s="20" t="s">
        <v>28</v>
      </c>
      <c r="R4" s="19" t="s">
        <v>43</v>
      </c>
      <c r="S4" s="19" t="s">
        <v>23</v>
      </c>
      <c r="T4" s="19" t="s">
        <v>18</v>
      </c>
      <c r="U4" s="19" t="s">
        <v>63</v>
      </c>
      <c r="V4" s="19" t="s">
        <v>39</v>
      </c>
      <c r="W4" s="19" t="s">
        <v>90</v>
      </c>
      <c r="X4" s="19" t="s">
        <v>37</v>
      </c>
      <c r="Y4" s="19" t="s">
        <v>30</v>
      </c>
      <c r="Z4" s="19" t="s">
        <v>56</v>
      </c>
      <c r="AA4" s="19" t="s">
        <v>13</v>
      </c>
      <c r="AB4" s="19" t="s">
        <v>6</v>
      </c>
      <c r="AC4" s="19" t="s">
        <v>91</v>
      </c>
      <c r="AD4" s="19" t="s">
        <v>32</v>
      </c>
      <c r="AE4" s="19" t="s">
        <v>92</v>
      </c>
      <c r="AF4" s="19" t="s">
        <v>25</v>
      </c>
      <c r="AG4" s="90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2"/>
    </row>
    <row r="5" spans="1:49" ht="15.95" customHeight="1" x14ac:dyDescent="0.15">
      <c r="A5" s="1">
        <v>1</v>
      </c>
      <c r="B5" s="1">
        <v>2</v>
      </c>
      <c r="C5" s="25">
        <v>22</v>
      </c>
      <c r="D5" s="31">
        <v>7</v>
      </c>
      <c r="E5" s="38">
        <v>1</v>
      </c>
      <c r="F5" s="25"/>
      <c r="G5" s="31"/>
      <c r="H5" s="38"/>
      <c r="I5" s="25">
        <f>IF(AND(D5=1,E5=1),C5+2,C5+3)</f>
        <v>25</v>
      </c>
      <c r="J5" s="31">
        <f>IF(E5=1,IF(D5=1,12,D5-1),D5)</f>
        <v>6</v>
      </c>
      <c r="K5" s="38">
        <f>IF(E5=1,IF(OR(D5=1,D5=2,D5=4,D5=6,D5=8,D5=9,D5=11),31,30),E5-1)</f>
        <v>30</v>
      </c>
      <c r="L5" s="44" t="s">
        <v>2</v>
      </c>
      <c r="M5" s="44" t="s">
        <v>240</v>
      </c>
      <c r="N5" s="1" t="s">
        <v>222</v>
      </c>
      <c r="O5" s="5" t="s">
        <v>3</v>
      </c>
      <c r="P5" s="4"/>
      <c r="Q5" s="4"/>
      <c r="R5" s="4"/>
      <c r="S5" s="4"/>
      <c r="T5" s="4"/>
      <c r="U5" s="4"/>
      <c r="V5" s="4"/>
      <c r="W5" s="6" t="s">
        <v>93</v>
      </c>
      <c r="X5" s="6" t="s">
        <v>93</v>
      </c>
      <c r="Y5" s="6" t="s">
        <v>93</v>
      </c>
      <c r="Z5" s="4"/>
      <c r="AA5" s="4"/>
      <c r="AB5" s="4"/>
      <c r="AC5" s="4"/>
      <c r="AD5" s="4"/>
      <c r="AE5" s="4"/>
      <c r="AF5" s="4"/>
      <c r="AG5" s="48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50"/>
    </row>
    <row r="6" spans="1:49" ht="15.95" customHeight="1" x14ac:dyDescent="0.15">
      <c r="A6" s="1">
        <v>2</v>
      </c>
      <c r="B6" s="1">
        <v>3</v>
      </c>
      <c r="C6" s="25">
        <v>22</v>
      </c>
      <c r="D6" s="31">
        <v>7</v>
      </c>
      <c r="E6" s="38">
        <v>1</v>
      </c>
      <c r="F6" s="25"/>
      <c r="G6" s="31"/>
      <c r="H6" s="38"/>
      <c r="I6" s="25">
        <f t="shared" ref="I6:I69" si="0">IF(AND(D6=1,E6=1),C6+2,C6+3)</f>
        <v>25</v>
      </c>
      <c r="J6" s="31">
        <f t="shared" ref="J6:J69" si="1">IF(E6=1,IF(D6=1,12,D6-1),D6)</f>
        <v>6</v>
      </c>
      <c r="K6" s="38">
        <f t="shared" ref="K6:K69" si="2">IF(E6=1,IF(OR(D6=1,D6=2,D6=4,D6=6,D6=8,D6=9,D6=11),31,30),E6-1)</f>
        <v>30</v>
      </c>
      <c r="L6" s="44" t="s">
        <v>4</v>
      </c>
      <c r="M6" s="44" t="s">
        <v>241</v>
      </c>
      <c r="N6" s="1" t="s">
        <v>118</v>
      </c>
      <c r="O6" s="7" t="s">
        <v>3</v>
      </c>
      <c r="P6" s="4"/>
      <c r="Q6" s="4"/>
      <c r="R6" s="4"/>
      <c r="S6" s="4"/>
      <c r="T6" s="4"/>
      <c r="U6" s="4"/>
      <c r="V6" s="4"/>
      <c r="W6" s="6" t="s">
        <v>93</v>
      </c>
      <c r="X6" s="6" t="s">
        <v>93</v>
      </c>
      <c r="Y6" s="6" t="s">
        <v>93</v>
      </c>
      <c r="Z6" s="4"/>
      <c r="AA6" s="4"/>
      <c r="AB6" s="6" t="s">
        <v>93</v>
      </c>
      <c r="AC6" s="4"/>
      <c r="AD6" s="4"/>
      <c r="AE6" s="4"/>
      <c r="AF6" s="4"/>
      <c r="AG6" s="48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50"/>
    </row>
    <row r="7" spans="1:49" ht="15.95" customHeight="1" x14ac:dyDescent="0.15">
      <c r="A7" s="1">
        <v>3</v>
      </c>
      <c r="B7" s="1">
        <v>4</v>
      </c>
      <c r="C7" s="25">
        <v>22</v>
      </c>
      <c r="D7" s="31">
        <v>7</v>
      </c>
      <c r="E7" s="38">
        <v>1</v>
      </c>
      <c r="F7" s="25"/>
      <c r="G7" s="31"/>
      <c r="H7" s="38"/>
      <c r="I7" s="25">
        <f t="shared" si="0"/>
        <v>25</v>
      </c>
      <c r="J7" s="31">
        <f t="shared" si="1"/>
        <v>6</v>
      </c>
      <c r="K7" s="38">
        <f t="shared" si="2"/>
        <v>30</v>
      </c>
      <c r="L7" s="44" t="s">
        <v>5</v>
      </c>
      <c r="M7" s="44" t="s">
        <v>242</v>
      </c>
      <c r="N7" s="1" t="s">
        <v>119</v>
      </c>
      <c r="O7" s="7" t="s">
        <v>3</v>
      </c>
      <c r="P7" s="4"/>
      <c r="Q7" s="4"/>
      <c r="R7" s="4"/>
      <c r="S7" s="4"/>
      <c r="T7" s="4"/>
      <c r="U7" s="4"/>
      <c r="V7" s="4"/>
      <c r="W7" s="6" t="s">
        <v>93</v>
      </c>
      <c r="X7" s="6" t="s">
        <v>93</v>
      </c>
      <c r="Y7" s="6" t="s">
        <v>93</v>
      </c>
      <c r="Z7" s="4"/>
      <c r="AA7" s="4"/>
      <c r="AB7" s="4"/>
      <c r="AC7" s="4"/>
      <c r="AD7" s="4"/>
      <c r="AE7" s="4"/>
      <c r="AF7" s="4"/>
      <c r="AG7" s="48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0"/>
    </row>
    <row r="8" spans="1:49" ht="15.95" customHeight="1" x14ac:dyDescent="0.15">
      <c r="A8" s="1">
        <v>4</v>
      </c>
      <c r="B8" s="1">
        <v>6</v>
      </c>
      <c r="C8" s="25">
        <v>22</v>
      </c>
      <c r="D8" s="31">
        <v>7</v>
      </c>
      <c r="E8" s="38">
        <v>1</v>
      </c>
      <c r="F8" s="25"/>
      <c r="G8" s="31"/>
      <c r="H8" s="38"/>
      <c r="I8" s="25">
        <f t="shared" si="0"/>
        <v>25</v>
      </c>
      <c r="J8" s="31">
        <f t="shared" si="1"/>
        <v>6</v>
      </c>
      <c r="K8" s="38">
        <f t="shared" si="2"/>
        <v>30</v>
      </c>
      <c r="L8" s="44" t="s">
        <v>97</v>
      </c>
      <c r="M8" s="44" t="s">
        <v>243</v>
      </c>
      <c r="N8" s="1" t="s">
        <v>120</v>
      </c>
      <c r="O8" s="4" t="s">
        <v>6</v>
      </c>
      <c r="P8" s="4"/>
      <c r="Q8" s="8"/>
      <c r="R8" s="4"/>
      <c r="S8" s="8"/>
      <c r="T8" s="4"/>
      <c r="U8" s="8"/>
      <c r="V8" s="4"/>
      <c r="W8" s="8"/>
      <c r="X8" s="4"/>
      <c r="Y8" s="8"/>
      <c r="Z8" s="4"/>
      <c r="AA8" s="8"/>
      <c r="AB8" s="6" t="s">
        <v>93</v>
      </c>
      <c r="AC8" s="9" t="s">
        <v>93</v>
      </c>
      <c r="AD8" s="4"/>
      <c r="AE8" s="8"/>
      <c r="AF8" s="4"/>
      <c r="AG8" s="48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0"/>
    </row>
    <row r="9" spans="1:49" ht="15.95" customHeight="1" x14ac:dyDescent="0.15">
      <c r="A9" s="1">
        <v>5</v>
      </c>
      <c r="B9" s="1">
        <v>12</v>
      </c>
      <c r="C9" s="25">
        <v>25</v>
      </c>
      <c r="D9" s="31">
        <v>7</v>
      </c>
      <c r="E9" s="38">
        <v>1</v>
      </c>
      <c r="F9" s="25">
        <v>25</v>
      </c>
      <c r="G9" s="31">
        <v>5</v>
      </c>
      <c r="H9" s="38">
        <v>24</v>
      </c>
      <c r="I9" s="25">
        <f t="shared" si="0"/>
        <v>28</v>
      </c>
      <c r="J9" s="31">
        <f t="shared" si="1"/>
        <v>6</v>
      </c>
      <c r="K9" s="38">
        <f t="shared" si="2"/>
        <v>30</v>
      </c>
      <c r="L9" s="44" t="s">
        <v>7</v>
      </c>
      <c r="M9" s="44" t="s">
        <v>244</v>
      </c>
      <c r="N9" s="1" t="s">
        <v>121</v>
      </c>
      <c r="O9" s="4" t="s">
        <v>8</v>
      </c>
      <c r="P9" s="6" t="s">
        <v>93</v>
      </c>
      <c r="Q9" s="6" t="s">
        <v>93</v>
      </c>
      <c r="R9" s="6" t="s">
        <v>93</v>
      </c>
      <c r="S9" s="6" t="s">
        <v>93</v>
      </c>
      <c r="T9" s="6" t="s">
        <v>93</v>
      </c>
      <c r="U9" s="6" t="s">
        <v>93</v>
      </c>
      <c r="V9" s="6" t="s">
        <v>93</v>
      </c>
      <c r="W9" s="4"/>
      <c r="X9" s="6" t="s">
        <v>93</v>
      </c>
      <c r="Y9" s="6" t="s">
        <v>93</v>
      </c>
      <c r="Z9" s="4"/>
      <c r="AA9" s="6" t="s">
        <v>93</v>
      </c>
      <c r="AB9" s="6" t="s">
        <v>93</v>
      </c>
      <c r="AC9" s="4"/>
      <c r="AD9" s="6" t="s">
        <v>93</v>
      </c>
      <c r="AE9" s="4"/>
      <c r="AF9" s="4"/>
      <c r="AG9" s="48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50"/>
    </row>
    <row r="10" spans="1:49" ht="15.95" customHeight="1" x14ac:dyDescent="0.15">
      <c r="A10" s="1">
        <v>6</v>
      </c>
      <c r="B10" s="1">
        <v>16</v>
      </c>
      <c r="C10" s="25">
        <v>22</v>
      </c>
      <c r="D10" s="31">
        <v>7</v>
      </c>
      <c r="E10" s="38">
        <v>1</v>
      </c>
      <c r="F10" s="25"/>
      <c r="G10" s="31"/>
      <c r="H10" s="38"/>
      <c r="I10" s="25">
        <f t="shared" si="0"/>
        <v>25</v>
      </c>
      <c r="J10" s="31">
        <f t="shared" si="1"/>
        <v>6</v>
      </c>
      <c r="K10" s="38">
        <f t="shared" si="2"/>
        <v>30</v>
      </c>
      <c r="L10" s="44" t="s">
        <v>94</v>
      </c>
      <c r="M10" s="44" t="s">
        <v>245</v>
      </c>
      <c r="N10" s="1" t="s">
        <v>227</v>
      </c>
      <c r="O10" s="4" t="s">
        <v>8</v>
      </c>
      <c r="P10" s="6" t="s">
        <v>93</v>
      </c>
      <c r="Q10" s="4"/>
      <c r="R10" s="4"/>
      <c r="S10" s="4"/>
      <c r="T10" s="4"/>
      <c r="U10" s="4"/>
      <c r="V10" s="4"/>
      <c r="W10" s="4"/>
      <c r="X10" s="6" t="s">
        <v>93</v>
      </c>
      <c r="Y10" s="4"/>
      <c r="Z10" s="4"/>
      <c r="AA10" s="6" t="s">
        <v>93</v>
      </c>
      <c r="AB10" s="4"/>
      <c r="AC10" s="4"/>
      <c r="AD10" s="6" t="s">
        <v>93</v>
      </c>
      <c r="AE10" s="4"/>
      <c r="AF10" s="6" t="s">
        <v>93</v>
      </c>
      <c r="AG10" s="48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50"/>
    </row>
    <row r="11" spans="1:49" ht="15.95" customHeight="1" x14ac:dyDescent="0.15">
      <c r="A11" s="1">
        <v>7</v>
      </c>
      <c r="B11" s="1">
        <v>19</v>
      </c>
      <c r="C11" s="25">
        <v>25</v>
      </c>
      <c r="D11" s="31">
        <v>7</v>
      </c>
      <c r="E11" s="38">
        <v>1</v>
      </c>
      <c r="F11" s="25">
        <v>25</v>
      </c>
      <c r="G11" s="31">
        <v>6</v>
      </c>
      <c r="H11" s="38">
        <v>3</v>
      </c>
      <c r="I11" s="25">
        <f t="shared" si="0"/>
        <v>28</v>
      </c>
      <c r="J11" s="31">
        <f t="shared" si="1"/>
        <v>6</v>
      </c>
      <c r="K11" s="38">
        <f t="shared" si="2"/>
        <v>30</v>
      </c>
      <c r="L11" s="44" t="s">
        <v>98</v>
      </c>
      <c r="M11" s="44" t="s">
        <v>246</v>
      </c>
      <c r="N11" s="1" t="s">
        <v>122</v>
      </c>
      <c r="O11" s="4" t="s">
        <v>8</v>
      </c>
      <c r="P11" s="6" t="s">
        <v>93</v>
      </c>
      <c r="Q11" s="6" t="s">
        <v>93</v>
      </c>
      <c r="R11" s="4"/>
      <c r="S11" s="4"/>
      <c r="T11" s="4"/>
      <c r="U11" s="4"/>
      <c r="V11" s="4"/>
      <c r="W11" s="4"/>
      <c r="X11" s="4"/>
      <c r="Y11" s="6" t="s">
        <v>93</v>
      </c>
      <c r="Z11" s="4"/>
      <c r="AA11" s="4"/>
      <c r="AB11" s="4"/>
      <c r="AC11" s="4"/>
      <c r="AD11" s="4"/>
      <c r="AE11" s="4"/>
      <c r="AF11" s="4"/>
      <c r="AG11" s="48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50"/>
    </row>
    <row r="12" spans="1:49" ht="15.95" customHeight="1" x14ac:dyDescent="0.15">
      <c r="A12" s="1">
        <v>8</v>
      </c>
      <c r="B12" s="1">
        <v>24</v>
      </c>
      <c r="C12" s="25">
        <v>22</v>
      </c>
      <c r="D12" s="31">
        <v>7</v>
      </c>
      <c r="E12" s="38">
        <v>1</v>
      </c>
      <c r="F12" s="25"/>
      <c r="G12" s="31"/>
      <c r="H12" s="38"/>
      <c r="I12" s="25">
        <f t="shared" si="0"/>
        <v>25</v>
      </c>
      <c r="J12" s="31">
        <f t="shared" si="1"/>
        <v>6</v>
      </c>
      <c r="K12" s="38">
        <f t="shared" si="2"/>
        <v>30</v>
      </c>
      <c r="L12" s="44" t="s">
        <v>9</v>
      </c>
      <c r="M12" s="44" t="s">
        <v>247</v>
      </c>
      <c r="N12" s="1" t="s">
        <v>123</v>
      </c>
      <c r="O12" s="4" t="s">
        <v>10</v>
      </c>
      <c r="P12" s="6" t="s">
        <v>93</v>
      </c>
      <c r="Q12" s="6" t="s">
        <v>93</v>
      </c>
      <c r="R12" s="4"/>
      <c r="S12" s="6" t="s">
        <v>93</v>
      </c>
      <c r="T12" s="4"/>
      <c r="U12" s="4"/>
      <c r="V12" s="6" t="s">
        <v>93</v>
      </c>
      <c r="W12" s="4"/>
      <c r="X12" s="6" t="s">
        <v>93</v>
      </c>
      <c r="Y12" s="6" t="s">
        <v>93</v>
      </c>
      <c r="Z12" s="4"/>
      <c r="AA12" s="6" t="s">
        <v>93</v>
      </c>
      <c r="AB12" s="6" t="s">
        <v>93</v>
      </c>
      <c r="AC12" s="4"/>
      <c r="AD12" s="4"/>
      <c r="AE12" s="4"/>
      <c r="AF12" s="4"/>
      <c r="AG12" s="48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50"/>
    </row>
    <row r="13" spans="1:49" ht="15.95" customHeight="1" x14ac:dyDescent="0.15">
      <c r="A13" s="1">
        <v>9</v>
      </c>
      <c r="B13" s="1">
        <v>25</v>
      </c>
      <c r="C13" s="25">
        <v>22</v>
      </c>
      <c r="D13" s="31">
        <v>7</v>
      </c>
      <c r="E13" s="38">
        <v>1</v>
      </c>
      <c r="F13" s="25"/>
      <c r="G13" s="31"/>
      <c r="H13" s="38"/>
      <c r="I13" s="25">
        <f t="shared" si="0"/>
        <v>25</v>
      </c>
      <c r="J13" s="31">
        <f t="shared" si="1"/>
        <v>6</v>
      </c>
      <c r="K13" s="38">
        <f t="shared" si="2"/>
        <v>30</v>
      </c>
      <c r="L13" s="44" t="s">
        <v>99</v>
      </c>
      <c r="M13" s="44" t="s">
        <v>248</v>
      </c>
      <c r="N13" s="1" t="s">
        <v>124</v>
      </c>
      <c r="O13" s="4" t="s">
        <v>10</v>
      </c>
      <c r="P13" s="6" t="s">
        <v>93</v>
      </c>
      <c r="Q13" s="4"/>
      <c r="R13" s="4"/>
      <c r="S13" s="4"/>
      <c r="T13" s="6" t="s">
        <v>93</v>
      </c>
      <c r="U13" s="4"/>
      <c r="V13" s="4"/>
      <c r="W13" s="4"/>
      <c r="X13" s="6" t="s">
        <v>93</v>
      </c>
      <c r="Y13" s="6" t="s">
        <v>93</v>
      </c>
      <c r="Z13" s="4"/>
      <c r="AA13" s="6" t="s">
        <v>93</v>
      </c>
      <c r="AB13" s="6" t="s">
        <v>93</v>
      </c>
      <c r="AC13" s="4"/>
      <c r="AD13" s="4"/>
      <c r="AE13" s="4"/>
      <c r="AF13" s="4"/>
      <c r="AG13" s="48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50"/>
    </row>
    <row r="14" spans="1:49" ht="15.95" customHeight="1" x14ac:dyDescent="0.15">
      <c r="A14" s="1">
        <v>10</v>
      </c>
      <c r="B14" s="1">
        <v>27</v>
      </c>
      <c r="C14" s="25">
        <v>25</v>
      </c>
      <c r="D14" s="31">
        <v>7</v>
      </c>
      <c r="E14" s="38">
        <v>1</v>
      </c>
      <c r="F14" s="25">
        <v>25</v>
      </c>
      <c r="G14" s="31">
        <v>6</v>
      </c>
      <c r="H14" s="38">
        <v>5</v>
      </c>
      <c r="I14" s="25">
        <f t="shared" si="0"/>
        <v>28</v>
      </c>
      <c r="J14" s="31">
        <f t="shared" si="1"/>
        <v>6</v>
      </c>
      <c r="K14" s="38">
        <f t="shared" si="2"/>
        <v>30</v>
      </c>
      <c r="L14" s="44" t="s">
        <v>11</v>
      </c>
      <c r="M14" s="44" t="s">
        <v>249</v>
      </c>
      <c r="N14" s="1" t="s">
        <v>125</v>
      </c>
      <c r="O14" s="4" t="s">
        <v>10</v>
      </c>
      <c r="P14" s="4"/>
      <c r="Q14" s="6" t="s">
        <v>93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8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50"/>
    </row>
    <row r="15" spans="1:49" ht="15.95" customHeight="1" x14ac:dyDescent="0.15">
      <c r="A15" s="1">
        <v>11</v>
      </c>
      <c r="B15" s="1">
        <v>28</v>
      </c>
      <c r="C15" s="25">
        <v>22</v>
      </c>
      <c r="D15" s="31">
        <v>7</v>
      </c>
      <c r="E15" s="38">
        <v>1</v>
      </c>
      <c r="F15" s="25"/>
      <c r="G15" s="31"/>
      <c r="H15" s="38"/>
      <c r="I15" s="25">
        <f t="shared" si="0"/>
        <v>25</v>
      </c>
      <c r="J15" s="31">
        <f t="shared" si="1"/>
        <v>6</v>
      </c>
      <c r="K15" s="38">
        <f t="shared" si="2"/>
        <v>30</v>
      </c>
      <c r="L15" s="44" t="s">
        <v>12</v>
      </c>
      <c r="M15" s="44" t="s">
        <v>250</v>
      </c>
      <c r="N15" s="1" t="s">
        <v>126</v>
      </c>
      <c r="O15" s="4" t="s">
        <v>13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6" t="s">
        <v>93</v>
      </c>
      <c r="AB15" s="4"/>
      <c r="AC15" s="4"/>
      <c r="AD15" s="4"/>
      <c r="AE15" s="4"/>
      <c r="AF15" s="4"/>
      <c r="AG15" s="48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50"/>
    </row>
    <row r="16" spans="1:49" ht="15.95" customHeight="1" x14ac:dyDescent="0.15">
      <c r="A16" s="1">
        <v>12</v>
      </c>
      <c r="B16" s="1">
        <v>32</v>
      </c>
      <c r="C16" s="25">
        <v>22</v>
      </c>
      <c r="D16" s="31">
        <v>7</v>
      </c>
      <c r="E16" s="38">
        <v>1</v>
      </c>
      <c r="F16" s="25"/>
      <c r="G16" s="31"/>
      <c r="H16" s="38"/>
      <c r="I16" s="25">
        <f t="shared" si="0"/>
        <v>25</v>
      </c>
      <c r="J16" s="31">
        <f t="shared" si="1"/>
        <v>6</v>
      </c>
      <c r="K16" s="38">
        <f t="shared" si="2"/>
        <v>30</v>
      </c>
      <c r="L16" s="44" t="s">
        <v>14</v>
      </c>
      <c r="M16" s="44" t="s">
        <v>251</v>
      </c>
      <c r="N16" s="1" t="s">
        <v>127</v>
      </c>
      <c r="O16" s="4" t="s">
        <v>13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6" t="s">
        <v>93</v>
      </c>
      <c r="AB16" s="4"/>
      <c r="AC16" s="4"/>
      <c r="AD16" s="4"/>
      <c r="AE16" s="4"/>
      <c r="AF16" s="4"/>
      <c r="AG16" s="48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50"/>
    </row>
    <row r="17" spans="1:49" ht="15.95" customHeight="1" x14ac:dyDescent="0.15">
      <c r="A17" s="1">
        <v>13</v>
      </c>
      <c r="B17" s="1">
        <v>37</v>
      </c>
      <c r="C17" s="25">
        <v>22</v>
      </c>
      <c r="D17" s="31">
        <v>7</v>
      </c>
      <c r="E17" s="38">
        <v>1</v>
      </c>
      <c r="F17" s="25"/>
      <c r="G17" s="31"/>
      <c r="H17" s="38"/>
      <c r="I17" s="25">
        <f t="shared" si="0"/>
        <v>25</v>
      </c>
      <c r="J17" s="31">
        <f t="shared" si="1"/>
        <v>6</v>
      </c>
      <c r="K17" s="38">
        <f t="shared" si="2"/>
        <v>30</v>
      </c>
      <c r="L17" s="44" t="s">
        <v>100</v>
      </c>
      <c r="M17" s="44" t="s">
        <v>252</v>
      </c>
      <c r="N17" s="1" t="s">
        <v>128</v>
      </c>
      <c r="O17" s="4" t="s">
        <v>10</v>
      </c>
      <c r="P17" s="6" t="s">
        <v>93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6" t="s">
        <v>93</v>
      </c>
      <c r="AB17" s="4"/>
      <c r="AC17" s="4"/>
      <c r="AD17" s="4"/>
      <c r="AE17" s="4"/>
      <c r="AF17" s="4"/>
      <c r="AG17" s="48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50"/>
    </row>
    <row r="18" spans="1:49" ht="15.95" customHeight="1" x14ac:dyDescent="0.15">
      <c r="A18" s="1">
        <v>14</v>
      </c>
      <c r="B18" s="1">
        <v>38</v>
      </c>
      <c r="C18" s="25">
        <v>22</v>
      </c>
      <c r="D18" s="31">
        <v>7</v>
      </c>
      <c r="E18" s="38">
        <v>1</v>
      </c>
      <c r="F18" s="25"/>
      <c r="G18" s="31"/>
      <c r="H18" s="38"/>
      <c r="I18" s="25">
        <f t="shared" si="0"/>
        <v>25</v>
      </c>
      <c r="J18" s="31">
        <f t="shared" si="1"/>
        <v>6</v>
      </c>
      <c r="K18" s="38">
        <f t="shared" si="2"/>
        <v>30</v>
      </c>
      <c r="L18" s="44" t="s">
        <v>15</v>
      </c>
      <c r="M18" s="44" t="s">
        <v>253</v>
      </c>
      <c r="N18" s="1" t="s">
        <v>129</v>
      </c>
      <c r="O18" s="4" t="s">
        <v>10</v>
      </c>
      <c r="P18" s="6" t="s">
        <v>93</v>
      </c>
      <c r="Q18" s="4"/>
      <c r="R18" s="4"/>
      <c r="S18" s="4"/>
      <c r="T18" s="6" t="s">
        <v>93</v>
      </c>
      <c r="U18" s="4"/>
      <c r="V18" s="4"/>
      <c r="W18" s="4"/>
      <c r="X18" s="4"/>
      <c r="Y18" s="4"/>
      <c r="Z18" s="4"/>
      <c r="AA18" s="6" t="s">
        <v>93</v>
      </c>
      <c r="AB18" s="4"/>
      <c r="AC18" s="4"/>
      <c r="AD18" s="4"/>
      <c r="AE18" s="4"/>
      <c r="AF18" s="4"/>
      <c r="AG18" s="48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50"/>
    </row>
    <row r="19" spans="1:49" ht="15.95" customHeight="1" x14ac:dyDescent="0.15">
      <c r="A19" s="1">
        <v>15</v>
      </c>
      <c r="B19" s="1">
        <v>39</v>
      </c>
      <c r="C19" s="25">
        <v>25</v>
      </c>
      <c r="D19" s="31">
        <v>7</v>
      </c>
      <c r="E19" s="38">
        <v>1</v>
      </c>
      <c r="F19" s="25">
        <v>25</v>
      </c>
      <c r="G19" s="31">
        <v>6</v>
      </c>
      <c r="H19" s="38">
        <v>3</v>
      </c>
      <c r="I19" s="25">
        <f t="shared" si="0"/>
        <v>28</v>
      </c>
      <c r="J19" s="31">
        <f t="shared" si="1"/>
        <v>6</v>
      </c>
      <c r="K19" s="38">
        <f t="shared" si="2"/>
        <v>30</v>
      </c>
      <c r="L19" s="44" t="s">
        <v>16</v>
      </c>
      <c r="M19" s="44" t="s">
        <v>254</v>
      </c>
      <c r="N19" s="1" t="s">
        <v>234</v>
      </c>
      <c r="O19" s="4" t="s">
        <v>10</v>
      </c>
      <c r="P19" s="6" t="s">
        <v>93</v>
      </c>
      <c r="Q19" s="4"/>
      <c r="R19" s="4"/>
      <c r="S19" s="4"/>
      <c r="T19" s="4"/>
      <c r="U19" s="4"/>
      <c r="V19" s="4"/>
      <c r="W19" s="4"/>
      <c r="X19" s="6" t="s">
        <v>93</v>
      </c>
      <c r="Y19" s="4"/>
      <c r="Z19" s="4"/>
      <c r="AA19" s="6" t="s">
        <v>93</v>
      </c>
      <c r="AB19" s="4"/>
      <c r="AC19" s="4"/>
      <c r="AD19" s="4"/>
      <c r="AE19" s="4"/>
      <c r="AF19" s="4"/>
      <c r="AG19" s="48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50"/>
    </row>
    <row r="20" spans="1:49" ht="15.95" customHeight="1" x14ac:dyDescent="0.15">
      <c r="A20" s="1">
        <v>16</v>
      </c>
      <c r="B20" s="1">
        <v>43</v>
      </c>
      <c r="C20" s="25">
        <v>22</v>
      </c>
      <c r="D20" s="31">
        <v>7</v>
      </c>
      <c r="E20" s="38">
        <v>1</v>
      </c>
      <c r="F20" s="25"/>
      <c r="G20" s="31"/>
      <c r="H20" s="38"/>
      <c r="I20" s="25">
        <f t="shared" si="0"/>
        <v>25</v>
      </c>
      <c r="J20" s="31">
        <f t="shared" si="1"/>
        <v>6</v>
      </c>
      <c r="K20" s="38">
        <f t="shared" si="2"/>
        <v>30</v>
      </c>
      <c r="L20" s="44" t="s">
        <v>17</v>
      </c>
      <c r="M20" s="44" t="s">
        <v>255</v>
      </c>
      <c r="N20" s="1" t="s">
        <v>130</v>
      </c>
      <c r="O20" s="4" t="s">
        <v>18</v>
      </c>
      <c r="P20" s="6"/>
      <c r="Q20" s="4"/>
      <c r="R20" s="4"/>
      <c r="S20" s="4"/>
      <c r="T20" s="6" t="s">
        <v>93</v>
      </c>
      <c r="U20" s="4"/>
      <c r="V20" s="4"/>
      <c r="W20" s="4"/>
      <c r="X20" s="6"/>
      <c r="Y20" s="6"/>
      <c r="Z20" s="4"/>
      <c r="AA20" s="6"/>
      <c r="AB20" s="4"/>
      <c r="AC20" s="4"/>
      <c r="AD20" s="4"/>
      <c r="AE20" s="4"/>
      <c r="AF20" s="4"/>
      <c r="AG20" s="48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50"/>
    </row>
    <row r="21" spans="1:49" ht="15.95" customHeight="1" x14ac:dyDescent="0.15">
      <c r="A21" s="1">
        <v>17</v>
      </c>
      <c r="B21" s="1">
        <v>46</v>
      </c>
      <c r="C21" s="25">
        <v>25</v>
      </c>
      <c r="D21" s="31">
        <v>7</v>
      </c>
      <c r="E21" s="38">
        <v>1</v>
      </c>
      <c r="F21" s="25">
        <v>25</v>
      </c>
      <c r="G21" s="31">
        <v>6</v>
      </c>
      <c r="H21" s="38">
        <v>4</v>
      </c>
      <c r="I21" s="25">
        <f t="shared" si="0"/>
        <v>28</v>
      </c>
      <c r="J21" s="31">
        <f t="shared" si="1"/>
        <v>6</v>
      </c>
      <c r="K21" s="38">
        <f t="shared" si="2"/>
        <v>30</v>
      </c>
      <c r="L21" s="44" t="s">
        <v>101</v>
      </c>
      <c r="M21" s="44" t="s">
        <v>256</v>
      </c>
      <c r="N21" s="1" t="s">
        <v>131</v>
      </c>
      <c r="O21" s="4" t="s">
        <v>10</v>
      </c>
      <c r="P21" s="6" t="s">
        <v>93</v>
      </c>
      <c r="Q21" s="6" t="s">
        <v>93</v>
      </c>
      <c r="R21" s="6"/>
      <c r="S21" s="6" t="s">
        <v>93</v>
      </c>
      <c r="T21" s="6" t="s">
        <v>93</v>
      </c>
      <c r="U21" s="4"/>
      <c r="V21" s="4"/>
      <c r="W21" s="6" t="s">
        <v>93</v>
      </c>
      <c r="X21" s="6" t="s">
        <v>93</v>
      </c>
      <c r="Y21" s="6" t="s">
        <v>93</v>
      </c>
      <c r="Z21" s="4"/>
      <c r="AA21" s="6" t="s">
        <v>93</v>
      </c>
      <c r="AB21" s="6" t="s">
        <v>93</v>
      </c>
      <c r="AC21" s="4"/>
      <c r="AD21" s="6" t="s">
        <v>93</v>
      </c>
      <c r="AE21" s="4"/>
      <c r="AF21" s="4"/>
      <c r="AG21" s="48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50"/>
    </row>
    <row r="22" spans="1:49" ht="15.95" customHeight="1" x14ac:dyDescent="0.15">
      <c r="A22" s="1">
        <v>18</v>
      </c>
      <c r="B22" s="1">
        <v>51</v>
      </c>
      <c r="C22" s="25">
        <v>23</v>
      </c>
      <c r="D22" s="31">
        <v>1</v>
      </c>
      <c r="E22" s="38">
        <v>20</v>
      </c>
      <c r="F22" s="25"/>
      <c r="G22" s="31"/>
      <c r="H22" s="38"/>
      <c r="I22" s="25">
        <f t="shared" si="0"/>
        <v>26</v>
      </c>
      <c r="J22" s="31">
        <f t="shared" si="1"/>
        <v>1</v>
      </c>
      <c r="K22" s="38">
        <f t="shared" si="2"/>
        <v>19</v>
      </c>
      <c r="L22" s="44" t="s">
        <v>19</v>
      </c>
      <c r="M22" s="44" t="s">
        <v>257</v>
      </c>
      <c r="N22" s="1" t="s">
        <v>132</v>
      </c>
      <c r="O22" s="4" t="s">
        <v>10</v>
      </c>
      <c r="P22" s="6" t="s">
        <v>93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6" t="s">
        <v>93</v>
      </c>
      <c r="AB22" s="4"/>
      <c r="AC22" s="4"/>
      <c r="AD22" s="4"/>
      <c r="AE22" s="4"/>
      <c r="AF22" s="4"/>
      <c r="AG22" s="48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50"/>
    </row>
    <row r="23" spans="1:49" ht="15.95" customHeight="1" x14ac:dyDescent="0.15">
      <c r="A23" s="1">
        <v>19</v>
      </c>
      <c r="B23" s="1">
        <v>55</v>
      </c>
      <c r="C23" s="25">
        <v>25</v>
      </c>
      <c r="D23" s="31">
        <v>7</v>
      </c>
      <c r="E23" s="38">
        <v>1</v>
      </c>
      <c r="F23" s="25">
        <v>25</v>
      </c>
      <c r="G23" s="31">
        <v>5</v>
      </c>
      <c r="H23" s="38">
        <v>24</v>
      </c>
      <c r="I23" s="25">
        <f t="shared" si="0"/>
        <v>28</v>
      </c>
      <c r="J23" s="31">
        <f t="shared" si="1"/>
        <v>6</v>
      </c>
      <c r="K23" s="38">
        <f t="shared" si="2"/>
        <v>30</v>
      </c>
      <c r="L23" s="44" t="s">
        <v>20</v>
      </c>
      <c r="M23" s="44" t="s">
        <v>258</v>
      </c>
      <c r="N23" s="1" t="s">
        <v>133</v>
      </c>
      <c r="O23" s="4" t="s">
        <v>10</v>
      </c>
      <c r="P23" s="6" t="s">
        <v>93</v>
      </c>
      <c r="Q23" s="6" t="s">
        <v>93</v>
      </c>
      <c r="R23" s="6" t="s">
        <v>93</v>
      </c>
      <c r="S23" s="6" t="s">
        <v>93</v>
      </c>
      <c r="T23" s="6" t="s">
        <v>93</v>
      </c>
      <c r="U23" s="6" t="s">
        <v>93</v>
      </c>
      <c r="V23" s="6" t="s">
        <v>93</v>
      </c>
      <c r="W23" s="6" t="s">
        <v>93</v>
      </c>
      <c r="X23" s="6" t="s">
        <v>93</v>
      </c>
      <c r="Y23" s="6" t="s">
        <v>93</v>
      </c>
      <c r="Z23" s="6" t="s">
        <v>93</v>
      </c>
      <c r="AA23" s="6" t="s">
        <v>93</v>
      </c>
      <c r="AB23" s="6" t="s">
        <v>93</v>
      </c>
      <c r="AC23" s="6"/>
      <c r="AD23" s="6" t="s">
        <v>93</v>
      </c>
      <c r="AE23" s="6" t="s">
        <v>93</v>
      </c>
      <c r="AF23" s="6" t="s">
        <v>93</v>
      </c>
      <c r="AG23" s="48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50"/>
    </row>
    <row r="24" spans="1:49" ht="15.95" customHeight="1" x14ac:dyDescent="0.15">
      <c r="A24" s="1">
        <v>20</v>
      </c>
      <c r="B24" s="1">
        <v>57</v>
      </c>
      <c r="C24" s="25">
        <v>25</v>
      </c>
      <c r="D24" s="31">
        <v>7</v>
      </c>
      <c r="E24" s="38">
        <v>1</v>
      </c>
      <c r="F24" s="25">
        <v>25</v>
      </c>
      <c r="G24" s="31">
        <v>5</v>
      </c>
      <c r="H24" s="38">
        <v>22</v>
      </c>
      <c r="I24" s="25">
        <f t="shared" si="0"/>
        <v>28</v>
      </c>
      <c r="J24" s="31">
        <f t="shared" si="1"/>
        <v>6</v>
      </c>
      <c r="K24" s="38">
        <f t="shared" si="2"/>
        <v>30</v>
      </c>
      <c r="L24" s="44" t="s">
        <v>21</v>
      </c>
      <c r="M24" s="44" t="s">
        <v>259</v>
      </c>
      <c r="N24" s="1" t="s">
        <v>134</v>
      </c>
      <c r="O24" s="4" t="s">
        <v>10</v>
      </c>
      <c r="P24" s="6" t="s">
        <v>93</v>
      </c>
      <c r="Q24" s="4"/>
      <c r="R24" s="4"/>
      <c r="S24" s="4"/>
      <c r="T24" s="6" t="s">
        <v>93</v>
      </c>
      <c r="U24" s="6" t="s">
        <v>93</v>
      </c>
      <c r="V24" s="4"/>
      <c r="W24" s="4"/>
      <c r="X24" s="6" t="s">
        <v>93</v>
      </c>
      <c r="Y24" s="6" t="s">
        <v>93</v>
      </c>
      <c r="Z24" s="6" t="s">
        <v>93</v>
      </c>
      <c r="AA24" s="6" t="s">
        <v>93</v>
      </c>
      <c r="AB24" s="6" t="s">
        <v>93</v>
      </c>
      <c r="AC24" s="4"/>
      <c r="AD24" s="6" t="s">
        <v>93</v>
      </c>
      <c r="AE24" s="4"/>
      <c r="AF24" s="4"/>
      <c r="AG24" s="48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50"/>
    </row>
    <row r="25" spans="1:49" ht="15.95" customHeight="1" x14ac:dyDescent="0.15">
      <c r="A25" s="1">
        <v>21</v>
      </c>
      <c r="B25" s="1">
        <v>59</v>
      </c>
      <c r="C25" s="25">
        <v>22</v>
      </c>
      <c r="D25" s="31">
        <v>7</v>
      </c>
      <c r="E25" s="38">
        <v>1</v>
      </c>
      <c r="F25" s="25"/>
      <c r="G25" s="31"/>
      <c r="H25" s="38"/>
      <c r="I25" s="25">
        <f t="shared" si="0"/>
        <v>25</v>
      </c>
      <c r="J25" s="31">
        <f t="shared" si="1"/>
        <v>6</v>
      </c>
      <c r="K25" s="38">
        <f t="shared" si="2"/>
        <v>30</v>
      </c>
      <c r="L25" s="44" t="s">
        <v>102</v>
      </c>
      <c r="M25" s="44" t="s">
        <v>260</v>
      </c>
      <c r="N25" s="1" t="s">
        <v>135</v>
      </c>
      <c r="O25" s="4" t="s">
        <v>10</v>
      </c>
      <c r="P25" s="6" t="s">
        <v>93</v>
      </c>
      <c r="Q25" s="6" t="s">
        <v>93</v>
      </c>
      <c r="R25" s="4"/>
      <c r="S25" s="6" t="s">
        <v>93</v>
      </c>
      <c r="T25" s="6" t="s">
        <v>93</v>
      </c>
      <c r="U25" s="4"/>
      <c r="V25" s="6" t="s">
        <v>93</v>
      </c>
      <c r="W25" s="6" t="s">
        <v>93</v>
      </c>
      <c r="X25" s="6" t="s">
        <v>93</v>
      </c>
      <c r="Y25" s="6" t="s">
        <v>93</v>
      </c>
      <c r="Z25" s="4"/>
      <c r="AA25" s="6" t="s">
        <v>93</v>
      </c>
      <c r="AB25" s="6" t="s">
        <v>93</v>
      </c>
      <c r="AC25" s="4"/>
      <c r="AD25" s="6" t="s">
        <v>93</v>
      </c>
      <c r="AE25" s="6" t="s">
        <v>93</v>
      </c>
      <c r="AF25" s="4"/>
      <c r="AG25" s="48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50"/>
    </row>
    <row r="26" spans="1:49" ht="15.95" customHeight="1" x14ac:dyDescent="0.15">
      <c r="A26" s="1">
        <v>22</v>
      </c>
      <c r="B26" s="1">
        <v>68</v>
      </c>
      <c r="C26" s="25">
        <v>22</v>
      </c>
      <c r="D26" s="31">
        <v>7</v>
      </c>
      <c r="E26" s="38">
        <v>1</v>
      </c>
      <c r="F26" s="25"/>
      <c r="G26" s="31"/>
      <c r="H26" s="38"/>
      <c r="I26" s="25">
        <f t="shared" si="0"/>
        <v>25</v>
      </c>
      <c r="J26" s="31">
        <f t="shared" si="1"/>
        <v>6</v>
      </c>
      <c r="K26" s="38">
        <f t="shared" si="2"/>
        <v>30</v>
      </c>
      <c r="L26" s="44" t="s">
        <v>22</v>
      </c>
      <c r="M26" s="44" t="s">
        <v>261</v>
      </c>
      <c r="N26" s="1" t="s">
        <v>136</v>
      </c>
      <c r="O26" s="4" t="s">
        <v>23</v>
      </c>
      <c r="P26" s="4"/>
      <c r="Q26" s="4"/>
      <c r="R26" s="4"/>
      <c r="S26" s="6" t="s">
        <v>93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8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50"/>
    </row>
    <row r="27" spans="1:49" ht="15.95" customHeight="1" x14ac:dyDescent="0.15">
      <c r="A27" s="1">
        <v>23</v>
      </c>
      <c r="B27" s="1">
        <v>76</v>
      </c>
      <c r="C27" s="25">
        <v>22</v>
      </c>
      <c r="D27" s="31">
        <v>7</v>
      </c>
      <c r="E27" s="38">
        <v>1</v>
      </c>
      <c r="F27" s="25"/>
      <c r="G27" s="31"/>
      <c r="H27" s="38"/>
      <c r="I27" s="25">
        <f t="shared" si="0"/>
        <v>25</v>
      </c>
      <c r="J27" s="31">
        <f t="shared" si="1"/>
        <v>6</v>
      </c>
      <c r="K27" s="38">
        <f t="shared" si="2"/>
        <v>30</v>
      </c>
      <c r="L27" s="44" t="s">
        <v>24</v>
      </c>
      <c r="M27" s="44" t="s">
        <v>262</v>
      </c>
      <c r="N27" s="1" t="s">
        <v>137</v>
      </c>
      <c r="O27" s="4" t="s">
        <v>25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6" t="s">
        <v>93</v>
      </c>
      <c r="AF27" s="6" t="s">
        <v>93</v>
      </c>
      <c r="AG27" s="48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50"/>
    </row>
    <row r="28" spans="1:49" ht="15.95" customHeight="1" x14ac:dyDescent="0.15">
      <c r="A28" s="1">
        <v>24</v>
      </c>
      <c r="B28" s="1">
        <v>78</v>
      </c>
      <c r="C28" s="25">
        <v>23</v>
      </c>
      <c r="D28" s="31">
        <v>5</v>
      </c>
      <c r="E28" s="38">
        <v>8</v>
      </c>
      <c r="F28" s="25"/>
      <c r="G28" s="31"/>
      <c r="H28" s="38"/>
      <c r="I28" s="25">
        <f t="shared" si="0"/>
        <v>26</v>
      </c>
      <c r="J28" s="31">
        <f t="shared" si="1"/>
        <v>5</v>
      </c>
      <c r="K28" s="38">
        <f t="shared" si="2"/>
        <v>7</v>
      </c>
      <c r="L28" s="44" t="s">
        <v>103</v>
      </c>
      <c r="M28" s="44" t="s">
        <v>263</v>
      </c>
      <c r="N28" s="1" t="s">
        <v>138</v>
      </c>
      <c r="O28" s="4" t="s">
        <v>26</v>
      </c>
      <c r="P28" s="4"/>
      <c r="Q28" s="4"/>
      <c r="R28" s="6" t="s">
        <v>93</v>
      </c>
      <c r="S28" s="6" t="s">
        <v>93</v>
      </c>
      <c r="T28" s="6" t="s">
        <v>93</v>
      </c>
      <c r="U28" s="6" t="s">
        <v>93</v>
      </c>
      <c r="V28" s="4"/>
      <c r="W28" s="4"/>
      <c r="X28" s="4"/>
      <c r="Y28" s="6" t="s">
        <v>93</v>
      </c>
      <c r="Z28" s="4"/>
      <c r="AA28" s="6" t="s">
        <v>93</v>
      </c>
      <c r="AB28" s="4"/>
      <c r="AC28" s="4"/>
      <c r="AD28" s="6" t="s">
        <v>93</v>
      </c>
      <c r="AE28" s="6" t="s">
        <v>93</v>
      </c>
      <c r="AF28" s="6" t="s">
        <v>93</v>
      </c>
      <c r="AG28" s="48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50"/>
    </row>
    <row r="29" spans="1:49" ht="15.95" customHeight="1" x14ac:dyDescent="0.15">
      <c r="A29" s="1">
        <v>25</v>
      </c>
      <c r="B29" s="1">
        <v>79</v>
      </c>
      <c r="C29" s="25">
        <v>22</v>
      </c>
      <c r="D29" s="31">
        <v>7</v>
      </c>
      <c r="E29" s="38">
        <v>1</v>
      </c>
      <c r="F29" s="25"/>
      <c r="G29" s="31"/>
      <c r="H29" s="38"/>
      <c r="I29" s="25">
        <f t="shared" si="0"/>
        <v>25</v>
      </c>
      <c r="J29" s="31">
        <f t="shared" si="1"/>
        <v>6</v>
      </c>
      <c r="K29" s="38">
        <f t="shared" si="2"/>
        <v>30</v>
      </c>
      <c r="L29" s="44" t="s">
        <v>27</v>
      </c>
      <c r="M29" s="44" t="s">
        <v>264</v>
      </c>
      <c r="N29" s="1" t="s">
        <v>139</v>
      </c>
      <c r="O29" s="4" t="s">
        <v>28</v>
      </c>
      <c r="P29" s="4"/>
      <c r="Q29" s="6" t="s">
        <v>93</v>
      </c>
      <c r="R29" s="4"/>
      <c r="S29" s="4"/>
      <c r="T29" s="4"/>
      <c r="U29" s="4"/>
      <c r="V29" s="4"/>
      <c r="W29" s="6" t="s">
        <v>93</v>
      </c>
      <c r="X29" s="6"/>
      <c r="Y29" s="6" t="s">
        <v>93</v>
      </c>
      <c r="Z29" s="4"/>
      <c r="AA29" s="4"/>
      <c r="AB29" s="6" t="s">
        <v>93</v>
      </c>
      <c r="AC29" s="6" t="s">
        <v>93</v>
      </c>
      <c r="AD29" s="4"/>
      <c r="AE29" s="4"/>
      <c r="AF29" s="4"/>
      <c r="AG29" s="48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50"/>
    </row>
    <row r="30" spans="1:49" ht="15.95" customHeight="1" x14ac:dyDescent="0.15">
      <c r="A30" s="1">
        <v>26</v>
      </c>
      <c r="B30" s="1">
        <v>83</v>
      </c>
      <c r="C30" s="25">
        <v>22</v>
      </c>
      <c r="D30" s="31">
        <v>7</v>
      </c>
      <c r="E30" s="38">
        <v>1</v>
      </c>
      <c r="F30" s="25"/>
      <c r="G30" s="31"/>
      <c r="H30" s="38"/>
      <c r="I30" s="25">
        <f t="shared" si="0"/>
        <v>25</v>
      </c>
      <c r="J30" s="31">
        <f t="shared" si="1"/>
        <v>6</v>
      </c>
      <c r="K30" s="38">
        <f t="shared" si="2"/>
        <v>30</v>
      </c>
      <c r="L30" s="44" t="s">
        <v>29</v>
      </c>
      <c r="M30" s="44" t="s">
        <v>265</v>
      </c>
      <c r="N30" s="1" t="s">
        <v>140</v>
      </c>
      <c r="O30" s="4" t="s">
        <v>28</v>
      </c>
      <c r="P30" s="4"/>
      <c r="Q30" s="6" t="s">
        <v>93</v>
      </c>
      <c r="R30" s="4"/>
      <c r="S30" s="4"/>
      <c r="T30" s="4"/>
      <c r="U30" s="4"/>
      <c r="V30" s="4"/>
      <c r="W30" s="4"/>
      <c r="X30" s="4"/>
      <c r="Y30" s="6" t="s">
        <v>93</v>
      </c>
      <c r="Z30" s="4"/>
      <c r="AA30" s="4"/>
      <c r="AB30" s="4"/>
      <c r="AC30" s="4"/>
      <c r="AD30" s="4"/>
      <c r="AE30" s="4"/>
      <c r="AF30" s="4"/>
      <c r="AG30" s="48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50"/>
    </row>
    <row r="31" spans="1:49" ht="15.95" customHeight="1" x14ac:dyDescent="0.15">
      <c r="A31" s="1">
        <v>27</v>
      </c>
      <c r="B31" s="1">
        <v>85</v>
      </c>
      <c r="C31" s="25">
        <v>22</v>
      </c>
      <c r="D31" s="31">
        <v>7</v>
      </c>
      <c r="E31" s="38">
        <v>1</v>
      </c>
      <c r="F31" s="25"/>
      <c r="G31" s="31"/>
      <c r="H31" s="38"/>
      <c r="I31" s="25">
        <f t="shared" si="0"/>
        <v>25</v>
      </c>
      <c r="J31" s="31">
        <f t="shared" si="1"/>
        <v>6</v>
      </c>
      <c r="K31" s="38">
        <f t="shared" si="2"/>
        <v>30</v>
      </c>
      <c r="L31" s="44" t="s">
        <v>95</v>
      </c>
      <c r="M31" s="44" t="s">
        <v>266</v>
      </c>
      <c r="N31" s="1" t="s">
        <v>141</v>
      </c>
      <c r="O31" s="4" t="s">
        <v>30</v>
      </c>
      <c r="P31" s="4"/>
      <c r="Q31" s="4"/>
      <c r="R31" s="4"/>
      <c r="S31" s="4"/>
      <c r="T31" s="4"/>
      <c r="U31" s="4"/>
      <c r="V31" s="4"/>
      <c r="W31" s="4"/>
      <c r="X31" s="4"/>
      <c r="Y31" s="6" t="s">
        <v>93</v>
      </c>
      <c r="Z31" s="4"/>
      <c r="AA31" s="4"/>
      <c r="AB31" s="4"/>
      <c r="AC31" s="4"/>
      <c r="AD31" s="4"/>
      <c r="AE31" s="4"/>
      <c r="AF31" s="4"/>
      <c r="AG31" s="48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50"/>
    </row>
    <row r="32" spans="1:49" ht="15.95" customHeight="1" x14ac:dyDescent="0.15">
      <c r="A32" s="1">
        <v>28</v>
      </c>
      <c r="B32" s="1">
        <v>87</v>
      </c>
      <c r="C32" s="25">
        <v>22</v>
      </c>
      <c r="D32" s="31">
        <v>7</v>
      </c>
      <c r="E32" s="38">
        <v>1</v>
      </c>
      <c r="F32" s="25"/>
      <c r="G32" s="31"/>
      <c r="H32" s="38"/>
      <c r="I32" s="25">
        <f t="shared" si="0"/>
        <v>25</v>
      </c>
      <c r="J32" s="31">
        <f t="shared" si="1"/>
        <v>6</v>
      </c>
      <c r="K32" s="38">
        <f t="shared" si="2"/>
        <v>30</v>
      </c>
      <c r="L32" s="44" t="s">
        <v>365</v>
      </c>
      <c r="M32" s="44" t="s">
        <v>267</v>
      </c>
      <c r="N32" s="1" t="s">
        <v>142</v>
      </c>
      <c r="O32" s="4" t="s">
        <v>30</v>
      </c>
      <c r="P32" s="4"/>
      <c r="Q32" s="4"/>
      <c r="R32" s="4"/>
      <c r="S32" s="4"/>
      <c r="T32" s="4"/>
      <c r="U32" s="4"/>
      <c r="V32" s="4"/>
      <c r="W32" s="4"/>
      <c r="X32" s="4"/>
      <c r="Y32" s="6" t="s">
        <v>93</v>
      </c>
      <c r="Z32" s="4"/>
      <c r="AA32" s="4"/>
      <c r="AB32" s="4"/>
      <c r="AC32" s="4"/>
      <c r="AD32" s="4"/>
      <c r="AE32" s="4"/>
      <c r="AF32" s="4"/>
      <c r="AG32" s="48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50"/>
    </row>
    <row r="33" spans="1:49" ht="15.95" customHeight="1" x14ac:dyDescent="0.15">
      <c r="A33" s="1">
        <v>29</v>
      </c>
      <c r="B33" s="1">
        <v>93</v>
      </c>
      <c r="C33" s="25">
        <v>23</v>
      </c>
      <c r="D33" s="31">
        <v>6</v>
      </c>
      <c r="E33" s="38">
        <v>18</v>
      </c>
      <c r="F33" s="25"/>
      <c r="G33" s="31"/>
      <c r="H33" s="38"/>
      <c r="I33" s="25">
        <f t="shared" si="0"/>
        <v>26</v>
      </c>
      <c r="J33" s="31">
        <f t="shared" si="1"/>
        <v>6</v>
      </c>
      <c r="K33" s="38">
        <f t="shared" si="2"/>
        <v>17</v>
      </c>
      <c r="L33" s="44" t="s">
        <v>31</v>
      </c>
      <c r="M33" s="44" t="s">
        <v>268</v>
      </c>
      <c r="N33" s="1" t="s">
        <v>143</v>
      </c>
      <c r="O33" s="4" t="s">
        <v>10</v>
      </c>
      <c r="P33" s="6" t="s">
        <v>93</v>
      </c>
      <c r="Q33" s="4"/>
      <c r="R33" s="4"/>
      <c r="S33" s="4"/>
      <c r="T33" s="6"/>
      <c r="U33" s="4"/>
      <c r="V33" s="4"/>
      <c r="W33" s="4"/>
      <c r="X33" s="6" t="s">
        <v>93</v>
      </c>
      <c r="Y33" s="4"/>
      <c r="Z33" s="4"/>
      <c r="AA33" s="6" t="s">
        <v>93</v>
      </c>
      <c r="AB33" s="4"/>
      <c r="AC33" s="4"/>
      <c r="AD33" s="6" t="s">
        <v>93</v>
      </c>
      <c r="AE33" s="4"/>
      <c r="AF33" s="4"/>
      <c r="AG33" s="48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50"/>
    </row>
    <row r="34" spans="1:49" ht="15.95" customHeight="1" x14ac:dyDescent="0.15">
      <c r="A34" s="1">
        <v>30</v>
      </c>
      <c r="B34" s="1">
        <v>99</v>
      </c>
      <c r="C34" s="25">
        <v>22</v>
      </c>
      <c r="D34" s="31">
        <v>7</v>
      </c>
      <c r="E34" s="38">
        <v>1</v>
      </c>
      <c r="F34" s="25"/>
      <c r="G34" s="31"/>
      <c r="H34" s="38"/>
      <c r="I34" s="25">
        <f t="shared" si="0"/>
        <v>25</v>
      </c>
      <c r="J34" s="31">
        <f t="shared" si="1"/>
        <v>6</v>
      </c>
      <c r="K34" s="38">
        <f t="shared" si="2"/>
        <v>30</v>
      </c>
      <c r="L34" s="44" t="s">
        <v>33</v>
      </c>
      <c r="M34" s="44" t="s">
        <v>269</v>
      </c>
      <c r="N34" s="1" t="s">
        <v>144</v>
      </c>
      <c r="O34" s="4" t="s">
        <v>8</v>
      </c>
      <c r="P34" s="6" t="s">
        <v>93</v>
      </c>
      <c r="Q34" s="4"/>
      <c r="R34" s="4"/>
      <c r="S34" s="4"/>
      <c r="T34" s="4"/>
      <c r="U34" s="4"/>
      <c r="V34" s="4"/>
      <c r="W34" s="4"/>
      <c r="X34" s="6" t="s">
        <v>93</v>
      </c>
      <c r="Y34" s="6" t="s">
        <v>93</v>
      </c>
      <c r="Z34" s="4"/>
      <c r="AA34" s="4"/>
      <c r="AB34" s="4"/>
      <c r="AC34" s="4"/>
      <c r="AD34" s="6" t="s">
        <v>93</v>
      </c>
      <c r="AE34" s="4"/>
      <c r="AF34" s="4"/>
      <c r="AG34" s="48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50"/>
    </row>
    <row r="35" spans="1:49" ht="15.95" customHeight="1" x14ac:dyDescent="0.15">
      <c r="A35" s="1">
        <v>31</v>
      </c>
      <c r="B35" s="1">
        <v>105</v>
      </c>
      <c r="C35" s="25">
        <v>22</v>
      </c>
      <c r="D35" s="31">
        <v>11</v>
      </c>
      <c r="E35" s="38">
        <v>20</v>
      </c>
      <c r="F35" s="25"/>
      <c r="G35" s="31"/>
      <c r="H35" s="38"/>
      <c r="I35" s="25">
        <f t="shared" si="0"/>
        <v>25</v>
      </c>
      <c r="J35" s="31">
        <f t="shared" si="1"/>
        <v>11</v>
      </c>
      <c r="K35" s="38">
        <f t="shared" si="2"/>
        <v>19</v>
      </c>
      <c r="L35" s="44" t="s">
        <v>34</v>
      </c>
      <c r="M35" s="44" t="s">
        <v>270</v>
      </c>
      <c r="N35" s="1" t="s">
        <v>145</v>
      </c>
      <c r="O35" s="4" t="s">
        <v>8</v>
      </c>
      <c r="P35" s="6" t="s">
        <v>93</v>
      </c>
      <c r="Q35" s="4"/>
      <c r="R35" s="4"/>
      <c r="S35" s="4"/>
      <c r="T35" s="4"/>
      <c r="U35" s="4"/>
      <c r="V35" s="4"/>
      <c r="W35" s="4"/>
      <c r="X35" s="6" t="s">
        <v>93</v>
      </c>
      <c r="Y35" s="4"/>
      <c r="Z35" s="4"/>
      <c r="AA35" s="4"/>
      <c r="AB35" s="4"/>
      <c r="AC35" s="4"/>
      <c r="AD35" s="6" t="s">
        <v>93</v>
      </c>
      <c r="AE35" s="4"/>
      <c r="AF35" s="4"/>
      <c r="AG35" s="48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50"/>
    </row>
    <row r="36" spans="1:49" ht="15.95" customHeight="1" x14ac:dyDescent="0.15">
      <c r="A36" s="1">
        <v>32</v>
      </c>
      <c r="B36" s="1">
        <v>113</v>
      </c>
      <c r="C36" s="25">
        <v>23</v>
      </c>
      <c r="D36" s="31">
        <v>4</v>
      </c>
      <c r="E36" s="38">
        <v>30</v>
      </c>
      <c r="F36" s="25"/>
      <c r="G36" s="31"/>
      <c r="H36" s="38"/>
      <c r="I36" s="25">
        <f t="shared" si="0"/>
        <v>26</v>
      </c>
      <c r="J36" s="31">
        <f t="shared" si="1"/>
        <v>4</v>
      </c>
      <c r="K36" s="38">
        <f t="shared" si="2"/>
        <v>29</v>
      </c>
      <c r="L36" s="44" t="s">
        <v>223</v>
      </c>
      <c r="M36" s="44" t="s">
        <v>271</v>
      </c>
      <c r="N36" s="1" t="s">
        <v>228</v>
      </c>
      <c r="O36" s="4" t="s">
        <v>10</v>
      </c>
      <c r="P36" s="4"/>
      <c r="Q36" s="4"/>
      <c r="R36" s="4"/>
      <c r="S36" s="4"/>
      <c r="T36" s="6" t="s">
        <v>93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8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50"/>
    </row>
    <row r="37" spans="1:49" ht="15.95" customHeight="1" x14ac:dyDescent="0.15">
      <c r="A37" s="1">
        <v>33</v>
      </c>
      <c r="B37" s="1">
        <v>121</v>
      </c>
      <c r="C37" s="25">
        <v>24</v>
      </c>
      <c r="D37" s="31">
        <v>2</v>
      </c>
      <c r="E37" s="38">
        <v>17</v>
      </c>
      <c r="F37" s="25"/>
      <c r="G37" s="31"/>
      <c r="H37" s="38"/>
      <c r="I37" s="25">
        <f t="shared" si="0"/>
        <v>27</v>
      </c>
      <c r="J37" s="31">
        <f t="shared" si="1"/>
        <v>2</v>
      </c>
      <c r="K37" s="38">
        <f t="shared" si="2"/>
        <v>16</v>
      </c>
      <c r="L37" s="44" t="s">
        <v>35</v>
      </c>
      <c r="M37" s="44" t="s">
        <v>272</v>
      </c>
      <c r="N37" s="1" t="s">
        <v>146</v>
      </c>
      <c r="O37" s="4" t="s">
        <v>30</v>
      </c>
      <c r="P37" s="4"/>
      <c r="Q37" s="6" t="s">
        <v>93</v>
      </c>
      <c r="R37" s="4"/>
      <c r="S37" s="4"/>
      <c r="T37" s="4"/>
      <c r="U37" s="4"/>
      <c r="V37" s="4"/>
      <c r="W37" s="6" t="s">
        <v>93</v>
      </c>
      <c r="X37" s="4"/>
      <c r="Y37" s="6" t="s">
        <v>93</v>
      </c>
      <c r="Z37" s="4"/>
      <c r="AA37" s="4"/>
      <c r="AB37" s="4"/>
      <c r="AC37" s="4"/>
      <c r="AD37" s="4"/>
      <c r="AE37" s="4"/>
      <c r="AF37" s="4"/>
      <c r="AG37" s="48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50"/>
    </row>
    <row r="38" spans="1:49" ht="15.95" customHeight="1" x14ac:dyDescent="0.15">
      <c r="A38" s="1">
        <v>34</v>
      </c>
      <c r="B38" s="1">
        <v>125</v>
      </c>
      <c r="C38" s="25">
        <v>24</v>
      </c>
      <c r="D38" s="31">
        <v>7</v>
      </c>
      <c r="E38" s="38">
        <v>20</v>
      </c>
      <c r="F38" s="25"/>
      <c r="G38" s="31"/>
      <c r="H38" s="38"/>
      <c r="I38" s="25">
        <f t="shared" si="0"/>
        <v>27</v>
      </c>
      <c r="J38" s="31">
        <f t="shared" si="1"/>
        <v>7</v>
      </c>
      <c r="K38" s="38">
        <f t="shared" si="2"/>
        <v>19</v>
      </c>
      <c r="L38" s="44" t="s">
        <v>366</v>
      </c>
      <c r="M38" s="44" t="s">
        <v>273</v>
      </c>
      <c r="N38" s="1" t="s">
        <v>147</v>
      </c>
      <c r="O38" s="4" t="s">
        <v>30</v>
      </c>
      <c r="P38" s="4"/>
      <c r="Q38" s="6" t="s">
        <v>93</v>
      </c>
      <c r="R38" s="4"/>
      <c r="S38" s="4"/>
      <c r="T38" s="4"/>
      <c r="U38" s="4"/>
      <c r="V38" s="4"/>
      <c r="W38" s="6" t="s">
        <v>93</v>
      </c>
      <c r="X38" s="4"/>
      <c r="Y38" s="6" t="s">
        <v>93</v>
      </c>
      <c r="Z38" s="4"/>
      <c r="AA38" s="4"/>
      <c r="AB38" s="4"/>
      <c r="AC38" s="4"/>
      <c r="AD38" s="4"/>
      <c r="AE38" s="4"/>
      <c r="AF38" s="4"/>
      <c r="AG38" s="48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50"/>
    </row>
    <row r="39" spans="1:49" ht="15.95" customHeight="1" x14ac:dyDescent="0.15">
      <c r="A39" s="1">
        <v>35</v>
      </c>
      <c r="B39" s="1">
        <v>134</v>
      </c>
      <c r="C39" s="25">
        <v>23</v>
      </c>
      <c r="D39" s="31">
        <v>10</v>
      </c>
      <c r="E39" s="38">
        <v>2</v>
      </c>
      <c r="F39" s="25"/>
      <c r="G39" s="31"/>
      <c r="H39" s="38"/>
      <c r="I39" s="25">
        <f t="shared" si="0"/>
        <v>26</v>
      </c>
      <c r="J39" s="31">
        <f t="shared" si="1"/>
        <v>10</v>
      </c>
      <c r="K39" s="38">
        <f t="shared" si="2"/>
        <v>1</v>
      </c>
      <c r="L39" s="44" t="s">
        <v>36</v>
      </c>
      <c r="M39" s="44" t="s">
        <v>274</v>
      </c>
      <c r="N39" s="1" t="s">
        <v>148</v>
      </c>
      <c r="O39" s="4" t="s">
        <v>37</v>
      </c>
      <c r="P39" s="4"/>
      <c r="Q39" s="4"/>
      <c r="R39" s="4"/>
      <c r="S39" s="4"/>
      <c r="T39" s="4"/>
      <c r="U39" s="4"/>
      <c r="V39" s="4"/>
      <c r="W39" s="4"/>
      <c r="X39" s="6" t="s">
        <v>93</v>
      </c>
      <c r="Y39" s="4"/>
      <c r="Z39" s="4"/>
      <c r="AA39" s="4"/>
      <c r="AB39" s="6" t="s">
        <v>93</v>
      </c>
      <c r="AC39" s="4"/>
      <c r="AD39" s="4"/>
      <c r="AE39" s="4"/>
      <c r="AF39" s="4"/>
      <c r="AG39" s="48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50"/>
    </row>
    <row r="40" spans="1:49" ht="15.95" customHeight="1" x14ac:dyDescent="0.15">
      <c r="A40" s="1">
        <v>36</v>
      </c>
      <c r="B40" s="1">
        <v>136</v>
      </c>
      <c r="C40" s="25">
        <v>24</v>
      </c>
      <c r="D40" s="31">
        <v>1</v>
      </c>
      <c r="E40" s="38">
        <v>24</v>
      </c>
      <c r="F40" s="25"/>
      <c r="G40" s="31"/>
      <c r="H40" s="38"/>
      <c r="I40" s="25">
        <f t="shared" si="0"/>
        <v>27</v>
      </c>
      <c r="J40" s="31">
        <f t="shared" si="1"/>
        <v>1</v>
      </c>
      <c r="K40" s="38">
        <f t="shared" si="2"/>
        <v>23</v>
      </c>
      <c r="L40" s="44" t="s">
        <v>38</v>
      </c>
      <c r="M40" s="44" t="s">
        <v>275</v>
      </c>
      <c r="N40" s="1" t="s">
        <v>149</v>
      </c>
      <c r="O40" s="4" t="s">
        <v>39</v>
      </c>
      <c r="P40" s="4"/>
      <c r="Q40" s="4"/>
      <c r="R40" s="4"/>
      <c r="S40" s="4"/>
      <c r="T40" s="4"/>
      <c r="U40" s="4"/>
      <c r="V40" s="6" t="s">
        <v>93</v>
      </c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8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50"/>
    </row>
    <row r="41" spans="1:49" ht="15.95" customHeight="1" x14ac:dyDescent="0.15">
      <c r="A41" s="1">
        <v>37</v>
      </c>
      <c r="B41" s="1">
        <v>138</v>
      </c>
      <c r="C41" s="25">
        <v>22</v>
      </c>
      <c r="D41" s="31">
        <v>8</v>
      </c>
      <c r="E41" s="38">
        <v>17</v>
      </c>
      <c r="F41" s="25"/>
      <c r="G41" s="31"/>
      <c r="H41" s="38"/>
      <c r="I41" s="25">
        <f t="shared" si="0"/>
        <v>25</v>
      </c>
      <c r="J41" s="31">
        <f t="shared" si="1"/>
        <v>8</v>
      </c>
      <c r="K41" s="38">
        <f t="shared" si="2"/>
        <v>16</v>
      </c>
      <c r="L41" s="44" t="s">
        <v>40</v>
      </c>
      <c r="M41" s="44" t="s">
        <v>276</v>
      </c>
      <c r="N41" s="1" t="s">
        <v>150</v>
      </c>
      <c r="O41" s="4" t="s">
        <v>13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6" t="s">
        <v>93</v>
      </c>
      <c r="AB41" s="4"/>
      <c r="AC41" s="4"/>
      <c r="AD41" s="4"/>
      <c r="AE41" s="4"/>
      <c r="AF41" s="4"/>
      <c r="AG41" s="48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50"/>
    </row>
    <row r="42" spans="1:49" ht="15.95" customHeight="1" x14ac:dyDescent="0.15">
      <c r="A42" s="1">
        <v>38</v>
      </c>
      <c r="B42" s="1">
        <v>145</v>
      </c>
      <c r="C42" s="25">
        <v>25</v>
      </c>
      <c r="D42" s="31">
        <v>4</v>
      </c>
      <c r="E42" s="38">
        <v>27</v>
      </c>
      <c r="F42" s="25">
        <v>25</v>
      </c>
      <c r="G42" s="31">
        <v>5</v>
      </c>
      <c r="H42" s="38">
        <v>21</v>
      </c>
      <c r="I42" s="25">
        <f t="shared" si="0"/>
        <v>28</v>
      </c>
      <c r="J42" s="31">
        <f t="shared" si="1"/>
        <v>4</v>
      </c>
      <c r="K42" s="38">
        <f t="shared" si="2"/>
        <v>26</v>
      </c>
      <c r="L42" s="44" t="s">
        <v>41</v>
      </c>
      <c r="M42" s="44" t="s">
        <v>277</v>
      </c>
      <c r="N42" s="1" t="s">
        <v>151</v>
      </c>
      <c r="O42" s="4" t="s">
        <v>32</v>
      </c>
      <c r="P42" s="6" t="s">
        <v>93</v>
      </c>
      <c r="Q42" s="4"/>
      <c r="R42" s="4"/>
      <c r="S42" s="4"/>
      <c r="T42" s="4"/>
      <c r="U42" s="4"/>
      <c r="V42" s="4"/>
      <c r="W42" s="4"/>
      <c r="X42" s="6" t="s">
        <v>93</v>
      </c>
      <c r="Y42" s="4"/>
      <c r="Z42" s="4"/>
      <c r="AA42" s="4"/>
      <c r="AB42" s="4"/>
      <c r="AC42" s="4"/>
      <c r="AD42" s="6" t="s">
        <v>93</v>
      </c>
      <c r="AE42" s="4"/>
      <c r="AF42" s="4"/>
      <c r="AG42" s="48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50"/>
    </row>
    <row r="43" spans="1:49" ht="15.95" customHeight="1" x14ac:dyDescent="0.15">
      <c r="A43" s="1">
        <v>39</v>
      </c>
      <c r="B43" s="1">
        <v>147</v>
      </c>
      <c r="C43" s="25">
        <v>22</v>
      </c>
      <c r="D43" s="31">
        <v>7</v>
      </c>
      <c r="E43" s="38">
        <v>1</v>
      </c>
      <c r="F43" s="25"/>
      <c r="G43" s="31"/>
      <c r="H43" s="38"/>
      <c r="I43" s="25">
        <f t="shared" si="0"/>
        <v>25</v>
      </c>
      <c r="J43" s="31">
        <f t="shared" si="1"/>
        <v>6</v>
      </c>
      <c r="K43" s="38">
        <f t="shared" si="2"/>
        <v>30</v>
      </c>
      <c r="L43" s="44" t="s">
        <v>42</v>
      </c>
      <c r="M43" s="44" t="s">
        <v>278</v>
      </c>
      <c r="N43" s="1" t="s">
        <v>152</v>
      </c>
      <c r="O43" s="4" t="s">
        <v>30</v>
      </c>
      <c r="P43" s="4"/>
      <c r="Q43" s="6" t="s">
        <v>93</v>
      </c>
      <c r="R43" s="4"/>
      <c r="S43" s="4"/>
      <c r="T43" s="4"/>
      <c r="U43" s="4"/>
      <c r="V43" s="4"/>
      <c r="W43" s="6" t="s">
        <v>93</v>
      </c>
      <c r="X43" s="6" t="s">
        <v>93</v>
      </c>
      <c r="Y43" s="6" t="s">
        <v>93</v>
      </c>
      <c r="Z43" s="4"/>
      <c r="AA43" s="4"/>
      <c r="AB43" s="6" t="s">
        <v>93</v>
      </c>
      <c r="AC43" s="4"/>
      <c r="AD43" s="4"/>
      <c r="AE43" s="4"/>
      <c r="AF43" s="4"/>
      <c r="AG43" s="48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50"/>
    </row>
    <row r="44" spans="1:49" ht="15.95" customHeight="1" x14ac:dyDescent="0.15">
      <c r="A44" s="1">
        <v>40</v>
      </c>
      <c r="B44" s="1">
        <v>149</v>
      </c>
      <c r="C44" s="25">
        <v>22</v>
      </c>
      <c r="D44" s="31">
        <v>7</v>
      </c>
      <c r="E44" s="38">
        <v>14</v>
      </c>
      <c r="F44" s="25"/>
      <c r="G44" s="31"/>
      <c r="H44" s="38"/>
      <c r="I44" s="25">
        <f t="shared" si="0"/>
        <v>25</v>
      </c>
      <c r="J44" s="31">
        <f t="shared" si="1"/>
        <v>7</v>
      </c>
      <c r="K44" s="38">
        <f t="shared" si="2"/>
        <v>13</v>
      </c>
      <c r="L44" s="44" t="s">
        <v>238</v>
      </c>
      <c r="M44" s="44" t="s">
        <v>279</v>
      </c>
      <c r="N44" s="1" t="s">
        <v>153</v>
      </c>
      <c r="O44" s="4" t="s">
        <v>43</v>
      </c>
      <c r="P44" s="4"/>
      <c r="Q44" s="4"/>
      <c r="R44" s="6" t="s">
        <v>93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8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50"/>
    </row>
    <row r="45" spans="1:49" ht="15.95" customHeight="1" x14ac:dyDescent="0.15">
      <c r="A45" s="1">
        <v>41</v>
      </c>
      <c r="B45" s="1">
        <v>152</v>
      </c>
      <c r="C45" s="25">
        <v>22</v>
      </c>
      <c r="D45" s="31">
        <v>7</v>
      </c>
      <c r="E45" s="38">
        <v>27</v>
      </c>
      <c r="F45" s="25"/>
      <c r="G45" s="31"/>
      <c r="H45" s="38"/>
      <c r="I45" s="25">
        <f t="shared" si="0"/>
        <v>25</v>
      </c>
      <c r="J45" s="31">
        <f t="shared" si="1"/>
        <v>7</v>
      </c>
      <c r="K45" s="38">
        <f t="shared" si="2"/>
        <v>26</v>
      </c>
      <c r="L45" s="44" t="s">
        <v>44</v>
      </c>
      <c r="M45" s="44" t="s">
        <v>280</v>
      </c>
      <c r="N45" s="1" t="s">
        <v>154</v>
      </c>
      <c r="O45" s="4" t="s">
        <v>39</v>
      </c>
      <c r="P45" s="4"/>
      <c r="Q45" s="4"/>
      <c r="R45" s="4"/>
      <c r="S45" s="4"/>
      <c r="T45" s="4"/>
      <c r="U45" s="4"/>
      <c r="V45" s="6" t="s">
        <v>93</v>
      </c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8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50"/>
    </row>
    <row r="46" spans="1:49" ht="15.95" customHeight="1" x14ac:dyDescent="0.15">
      <c r="A46" s="1">
        <v>42</v>
      </c>
      <c r="B46" s="1">
        <v>153</v>
      </c>
      <c r="C46" s="25">
        <v>22</v>
      </c>
      <c r="D46" s="31">
        <v>7</v>
      </c>
      <c r="E46" s="38">
        <v>27</v>
      </c>
      <c r="F46" s="25"/>
      <c r="G46" s="31"/>
      <c r="H46" s="38"/>
      <c r="I46" s="25">
        <f t="shared" si="0"/>
        <v>25</v>
      </c>
      <c r="J46" s="31">
        <f t="shared" si="1"/>
        <v>7</v>
      </c>
      <c r="K46" s="38">
        <f t="shared" si="2"/>
        <v>26</v>
      </c>
      <c r="L46" s="44" t="s">
        <v>45</v>
      </c>
      <c r="M46" s="44" t="s">
        <v>280</v>
      </c>
      <c r="N46" s="1" t="s">
        <v>155</v>
      </c>
      <c r="O46" s="4" t="s">
        <v>39</v>
      </c>
      <c r="P46" s="4"/>
      <c r="Q46" s="4"/>
      <c r="R46" s="4"/>
      <c r="S46" s="4"/>
      <c r="T46" s="4"/>
      <c r="U46" s="4"/>
      <c r="V46" s="6" t="s">
        <v>93</v>
      </c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8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50"/>
    </row>
    <row r="47" spans="1:49" ht="15.95" customHeight="1" x14ac:dyDescent="0.15">
      <c r="A47" s="1">
        <v>43</v>
      </c>
      <c r="B47" s="1">
        <v>155</v>
      </c>
      <c r="C47" s="25">
        <v>22</v>
      </c>
      <c r="D47" s="31">
        <v>10</v>
      </c>
      <c r="E47" s="38">
        <v>23</v>
      </c>
      <c r="F47" s="25"/>
      <c r="G47" s="31"/>
      <c r="H47" s="38"/>
      <c r="I47" s="25">
        <f t="shared" si="0"/>
        <v>25</v>
      </c>
      <c r="J47" s="31">
        <f t="shared" si="1"/>
        <v>10</v>
      </c>
      <c r="K47" s="38">
        <f t="shared" si="2"/>
        <v>22</v>
      </c>
      <c r="L47" s="44" t="s">
        <v>46</v>
      </c>
      <c r="M47" s="44" t="s">
        <v>281</v>
      </c>
      <c r="N47" s="1" t="s">
        <v>156</v>
      </c>
      <c r="O47" s="4" t="s">
        <v>28</v>
      </c>
      <c r="P47" s="4"/>
      <c r="Q47" s="6" t="s">
        <v>93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8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50"/>
    </row>
    <row r="48" spans="1:49" ht="15.95" customHeight="1" x14ac:dyDescent="0.15">
      <c r="A48" s="1">
        <v>44</v>
      </c>
      <c r="B48" s="1">
        <v>156</v>
      </c>
      <c r="C48" s="25">
        <v>22</v>
      </c>
      <c r="D48" s="31">
        <v>11</v>
      </c>
      <c r="E48" s="38">
        <v>22</v>
      </c>
      <c r="F48" s="25"/>
      <c r="G48" s="31"/>
      <c r="H48" s="38"/>
      <c r="I48" s="25">
        <f t="shared" si="0"/>
        <v>25</v>
      </c>
      <c r="J48" s="31">
        <f t="shared" si="1"/>
        <v>11</v>
      </c>
      <c r="K48" s="38">
        <f t="shared" si="2"/>
        <v>21</v>
      </c>
      <c r="L48" s="44" t="s">
        <v>47</v>
      </c>
      <c r="M48" s="44" t="s">
        <v>282</v>
      </c>
      <c r="N48" s="1" t="s">
        <v>157</v>
      </c>
      <c r="O48" s="4" t="s">
        <v>28</v>
      </c>
      <c r="P48" s="4"/>
      <c r="Q48" s="6" t="s">
        <v>93</v>
      </c>
      <c r="R48" s="4"/>
      <c r="S48" s="4"/>
      <c r="T48" s="4"/>
      <c r="U48" s="4"/>
      <c r="V48" s="4"/>
      <c r="W48" s="4"/>
      <c r="X48" s="4"/>
      <c r="Y48" s="6" t="s">
        <v>93</v>
      </c>
      <c r="Z48" s="4"/>
      <c r="AA48" s="4"/>
      <c r="AB48" s="4"/>
      <c r="AC48" s="4"/>
      <c r="AD48" s="4"/>
      <c r="AE48" s="4"/>
      <c r="AF48" s="4"/>
      <c r="AG48" s="48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50"/>
    </row>
    <row r="49" spans="1:49" ht="15.95" customHeight="1" x14ac:dyDescent="0.15">
      <c r="A49" s="1">
        <v>45</v>
      </c>
      <c r="B49" s="1">
        <v>157</v>
      </c>
      <c r="C49" s="25">
        <v>23</v>
      </c>
      <c r="D49" s="31">
        <v>3</v>
      </c>
      <c r="E49" s="38">
        <v>22</v>
      </c>
      <c r="F49" s="25"/>
      <c r="G49" s="31"/>
      <c r="H49" s="38"/>
      <c r="I49" s="25">
        <f t="shared" si="0"/>
        <v>26</v>
      </c>
      <c r="J49" s="31">
        <f t="shared" si="1"/>
        <v>3</v>
      </c>
      <c r="K49" s="38">
        <f t="shared" si="2"/>
        <v>21</v>
      </c>
      <c r="L49" s="44" t="s">
        <v>48</v>
      </c>
      <c r="M49" s="44" t="s">
        <v>265</v>
      </c>
      <c r="N49" s="1" t="s">
        <v>158</v>
      </c>
      <c r="O49" s="4" t="s">
        <v>28</v>
      </c>
      <c r="P49" s="4"/>
      <c r="Q49" s="6" t="s">
        <v>93</v>
      </c>
      <c r="R49" s="4"/>
      <c r="S49" s="4"/>
      <c r="T49" s="4"/>
      <c r="U49" s="4"/>
      <c r="V49" s="4"/>
      <c r="W49" s="4"/>
      <c r="X49" s="4"/>
      <c r="Y49" s="6" t="s">
        <v>93</v>
      </c>
      <c r="Z49" s="4"/>
      <c r="AA49" s="4"/>
      <c r="AB49" s="4"/>
      <c r="AC49" s="4"/>
      <c r="AD49" s="4"/>
      <c r="AE49" s="4"/>
      <c r="AF49" s="4"/>
      <c r="AG49" s="48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50"/>
    </row>
    <row r="50" spans="1:49" ht="15.95" customHeight="1" x14ac:dyDescent="0.15">
      <c r="A50" s="1">
        <v>46</v>
      </c>
      <c r="B50" s="1">
        <v>162</v>
      </c>
      <c r="C50" s="25">
        <v>23</v>
      </c>
      <c r="D50" s="31">
        <v>12</v>
      </c>
      <c r="E50" s="38">
        <v>25</v>
      </c>
      <c r="F50" s="25"/>
      <c r="G50" s="31"/>
      <c r="H50" s="38"/>
      <c r="I50" s="25">
        <f t="shared" si="0"/>
        <v>26</v>
      </c>
      <c r="J50" s="31">
        <f t="shared" si="1"/>
        <v>12</v>
      </c>
      <c r="K50" s="38">
        <f t="shared" si="2"/>
        <v>24</v>
      </c>
      <c r="L50" s="44" t="s">
        <v>367</v>
      </c>
      <c r="M50" s="44" t="s">
        <v>283</v>
      </c>
      <c r="N50" s="1" t="s">
        <v>159</v>
      </c>
      <c r="O50" s="4" t="s">
        <v>6</v>
      </c>
      <c r="P50" s="4"/>
      <c r="Q50" s="6" t="s">
        <v>93</v>
      </c>
      <c r="R50" s="4"/>
      <c r="S50" s="4"/>
      <c r="T50" s="4"/>
      <c r="U50" s="4"/>
      <c r="V50" s="4"/>
      <c r="W50" s="6" t="s">
        <v>93</v>
      </c>
      <c r="X50" s="6" t="s">
        <v>93</v>
      </c>
      <c r="Y50" s="6" t="s">
        <v>93</v>
      </c>
      <c r="Z50" s="4"/>
      <c r="AA50" s="4"/>
      <c r="AB50" s="6" t="s">
        <v>93</v>
      </c>
      <c r="AC50" s="6" t="s">
        <v>93</v>
      </c>
      <c r="AD50" s="6" t="s">
        <v>93</v>
      </c>
      <c r="AE50" s="4"/>
      <c r="AF50" s="4"/>
      <c r="AG50" s="48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50"/>
    </row>
    <row r="51" spans="1:49" ht="15.95" customHeight="1" x14ac:dyDescent="0.15">
      <c r="A51" s="1">
        <v>47</v>
      </c>
      <c r="B51" s="1">
        <v>165</v>
      </c>
      <c r="C51" s="25">
        <v>24</v>
      </c>
      <c r="D51" s="31">
        <v>5</v>
      </c>
      <c r="E51" s="38">
        <v>30</v>
      </c>
      <c r="F51" s="25">
        <v>24</v>
      </c>
      <c r="G51" s="31">
        <v>6</v>
      </c>
      <c r="H51" s="38">
        <v>6</v>
      </c>
      <c r="I51" s="25">
        <f t="shared" si="0"/>
        <v>27</v>
      </c>
      <c r="J51" s="31">
        <f t="shared" si="1"/>
        <v>5</v>
      </c>
      <c r="K51" s="38">
        <f t="shared" si="2"/>
        <v>29</v>
      </c>
      <c r="L51" s="44" t="s">
        <v>368</v>
      </c>
      <c r="M51" s="44" t="s">
        <v>284</v>
      </c>
      <c r="N51" s="1" t="s">
        <v>160</v>
      </c>
      <c r="O51" s="4" t="s">
        <v>23</v>
      </c>
      <c r="P51" s="4"/>
      <c r="Q51" s="4"/>
      <c r="R51" s="4"/>
      <c r="S51" s="6" t="s">
        <v>93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8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50"/>
    </row>
    <row r="52" spans="1:49" ht="15.95" customHeight="1" x14ac:dyDescent="0.15">
      <c r="A52" s="1">
        <v>48</v>
      </c>
      <c r="B52" s="1">
        <v>166</v>
      </c>
      <c r="C52" s="25">
        <v>24</v>
      </c>
      <c r="D52" s="31">
        <v>7</v>
      </c>
      <c r="E52" s="38">
        <v>16</v>
      </c>
      <c r="F52" s="25">
        <v>24</v>
      </c>
      <c r="G52" s="31">
        <v>6</v>
      </c>
      <c r="H52" s="38">
        <v>27</v>
      </c>
      <c r="I52" s="25">
        <f t="shared" si="0"/>
        <v>27</v>
      </c>
      <c r="J52" s="31">
        <f t="shared" si="1"/>
        <v>7</v>
      </c>
      <c r="K52" s="38">
        <f t="shared" si="2"/>
        <v>15</v>
      </c>
      <c r="L52" s="44" t="s">
        <v>369</v>
      </c>
      <c r="M52" s="44" t="s">
        <v>285</v>
      </c>
      <c r="N52" s="1" t="s">
        <v>161</v>
      </c>
      <c r="O52" s="4" t="s">
        <v>30</v>
      </c>
      <c r="P52" s="4"/>
      <c r="Q52" s="6" t="s">
        <v>93</v>
      </c>
      <c r="R52" s="4"/>
      <c r="S52" s="4"/>
      <c r="T52" s="4"/>
      <c r="U52" s="4"/>
      <c r="V52" s="4"/>
      <c r="W52" s="4"/>
      <c r="X52" s="4"/>
      <c r="Y52" s="6" t="s">
        <v>93</v>
      </c>
      <c r="Z52" s="4"/>
      <c r="AA52" s="4"/>
      <c r="AB52" s="4"/>
      <c r="AC52" s="4"/>
      <c r="AD52" s="4"/>
      <c r="AE52" s="4"/>
      <c r="AF52" s="4"/>
      <c r="AG52" s="48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50"/>
    </row>
    <row r="53" spans="1:49" ht="15.95" customHeight="1" x14ac:dyDescent="0.15">
      <c r="A53" s="1">
        <v>49</v>
      </c>
      <c r="B53" s="1">
        <v>170</v>
      </c>
      <c r="C53" s="25">
        <v>22</v>
      </c>
      <c r="D53" s="31">
        <v>6</v>
      </c>
      <c r="E53" s="38">
        <v>25</v>
      </c>
      <c r="F53" s="25"/>
      <c r="G53" s="31"/>
      <c r="H53" s="38"/>
      <c r="I53" s="25">
        <f t="shared" si="0"/>
        <v>25</v>
      </c>
      <c r="J53" s="31">
        <f t="shared" si="1"/>
        <v>6</v>
      </c>
      <c r="K53" s="38">
        <f t="shared" si="2"/>
        <v>24</v>
      </c>
      <c r="L53" s="44" t="s">
        <v>50</v>
      </c>
      <c r="M53" s="44" t="s">
        <v>286</v>
      </c>
      <c r="N53" s="1" t="s">
        <v>162</v>
      </c>
      <c r="O53" s="4" t="s">
        <v>8</v>
      </c>
      <c r="P53" s="6" t="s">
        <v>93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8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50"/>
    </row>
    <row r="54" spans="1:49" ht="15.95" customHeight="1" x14ac:dyDescent="0.15">
      <c r="A54" s="1">
        <v>50</v>
      </c>
      <c r="B54" s="1">
        <v>173</v>
      </c>
      <c r="C54" s="25">
        <v>22</v>
      </c>
      <c r="D54" s="31">
        <v>7</v>
      </c>
      <c r="E54" s="38">
        <v>24</v>
      </c>
      <c r="F54" s="25"/>
      <c r="G54" s="31"/>
      <c r="H54" s="38"/>
      <c r="I54" s="25">
        <f t="shared" si="0"/>
        <v>25</v>
      </c>
      <c r="J54" s="31">
        <f t="shared" si="1"/>
        <v>7</v>
      </c>
      <c r="K54" s="38">
        <f t="shared" si="2"/>
        <v>23</v>
      </c>
      <c r="L54" s="44" t="s">
        <v>51</v>
      </c>
      <c r="M54" s="44" t="s">
        <v>287</v>
      </c>
      <c r="N54" s="1" t="s">
        <v>163</v>
      </c>
      <c r="O54" s="4" t="s">
        <v>10</v>
      </c>
      <c r="P54" s="6" t="s">
        <v>93</v>
      </c>
      <c r="Q54" s="6" t="s">
        <v>93</v>
      </c>
      <c r="R54" s="4"/>
      <c r="S54" s="4"/>
      <c r="T54" s="6" t="s">
        <v>93</v>
      </c>
      <c r="U54" s="6" t="s">
        <v>93</v>
      </c>
      <c r="V54" s="4"/>
      <c r="W54" s="4"/>
      <c r="X54" s="6" t="s">
        <v>93</v>
      </c>
      <c r="Y54" s="6" t="s">
        <v>93</v>
      </c>
      <c r="Z54" s="4"/>
      <c r="AA54" s="6" t="s">
        <v>93</v>
      </c>
      <c r="AB54" s="4"/>
      <c r="AC54" s="4"/>
      <c r="AD54" s="6" t="s">
        <v>93</v>
      </c>
      <c r="AE54" s="4"/>
      <c r="AF54" s="4"/>
      <c r="AG54" s="48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50"/>
    </row>
    <row r="55" spans="1:49" ht="15.95" customHeight="1" x14ac:dyDescent="0.15">
      <c r="A55" s="1">
        <v>51</v>
      </c>
      <c r="B55" s="1">
        <v>175</v>
      </c>
      <c r="C55" s="25">
        <v>22</v>
      </c>
      <c r="D55" s="31">
        <v>9</v>
      </c>
      <c r="E55" s="38">
        <v>10</v>
      </c>
      <c r="F55" s="25"/>
      <c r="G55" s="31"/>
      <c r="H55" s="38"/>
      <c r="I55" s="25">
        <f t="shared" si="0"/>
        <v>25</v>
      </c>
      <c r="J55" s="31">
        <f t="shared" si="1"/>
        <v>9</v>
      </c>
      <c r="K55" s="38">
        <f t="shared" si="2"/>
        <v>9</v>
      </c>
      <c r="L55" s="44" t="s">
        <v>52</v>
      </c>
      <c r="M55" s="44" t="s">
        <v>288</v>
      </c>
      <c r="N55" s="1" t="s">
        <v>164</v>
      </c>
      <c r="O55" s="4" t="s">
        <v>28</v>
      </c>
      <c r="P55" s="6" t="s">
        <v>93</v>
      </c>
      <c r="Q55" s="6" t="s">
        <v>93</v>
      </c>
      <c r="R55" s="6" t="s">
        <v>93</v>
      </c>
      <c r="S55" s="4"/>
      <c r="T55" s="4"/>
      <c r="U55" s="4"/>
      <c r="V55" s="4"/>
      <c r="W55" s="4"/>
      <c r="X55" s="6" t="s">
        <v>93</v>
      </c>
      <c r="Y55" s="6" t="s">
        <v>93</v>
      </c>
      <c r="Z55" s="4"/>
      <c r="AA55" s="4"/>
      <c r="AB55" s="4"/>
      <c r="AC55" s="4"/>
      <c r="AD55" s="4"/>
      <c r="AE55" s="4"/>
      <c r="AF55" s="6" t="s">
        <v>93</v>
      </c>
      <c r="AG55" s="48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50"/>
    </row>
    <row r="56" spans="1:49" ht="15.95" customHeight="1" x14ac:dyDescent="0.15">
      <c r="A56" s="1">
        <v>52</v>
      </c>
      <c r="B56" s="1">
        <v>179</v>
      </c>
      <c r="C56" s="25">
        <v>23</v>
      </c>
      <c r="D56" s="31">
        <v>1</v>
      </c>
      <c r="E56" s="38">
        <v>13</v>
      </c>
      <c r="F56" s="25"/>
      <c r="G56" s="31"/>
      <c r="H56" s="38"/>
      <c r="I56" s="25">
        <f t="shared" si="0"/>
        <v>26</v>
      </c>
      <c r="J56" s="31">
        <f t="shared" si="1"/>
        <v>1</v>
      </c>
      <c r="K56" s="38">
        <f t="shared" si="2"/>
        <v>12</v>
      </c>
      <c r="L56" s="44" t="s">
        <v>226</v>
      </c>
      <c r="M56" s="44" t="s">
        <v>289</v>
      </c>
      <c r="N56" s="1" t="s">
        <v>165</v>
      </c>
      <c r="O56" s="4" t="s">
        <v>43</v>
      </c>
      <c r="P56" s="4"/>
      <c r="Q56" s="4"/>
      <c r="R56" s="6" t="s">
        <v>93</v>
      </c>
      <c r="S56" s="4"/>
      <c r="T56" s="4"/>
      <c r="U56" s="4"/>
      <c r="V56" s="4"/>
      <c r="W56" s="4"/>
      <c r="X56" s="4"/>
      <c r="Y56" s="4"/>
      <c r="Z56" s="4"/>
      <c r="AA56" s="6" t="s">
        <v>93</v>
      </c>
      <c r="AB56" s="4"/>
      <c r="AC56" s="4"/>
      <c r="AD56" s="4"/>
      <c r="AE56" s="6" t="s">
        <v>93</v>
      </c>
      <c r="AF56" s="6" t="s">
        <v>93</v>
      </c>
      <c r="AG56" s="48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50"/>
    </row>
    <row r="57" spans="1:49" ht="15.95" customHeight="1" x14ac:dyDescent="0.15">
      <c r="A57" s="1">
        <v>53</v>
      </c>
      <c r="B57" s="1">
        <v>181</v>
      </c>
      <c r="C57" s="25">
        <v>23</v>
      </c>
      <c r="D57" s="31">
        <v>4</v>
      </c>
      <c r="E57" s="38">
        <v>7</v>
      </c>
      <c r="F57" s="25"/>
      <c r="G57" s="31"/>
      <c r="H57" s="38"/>
      <c r="I57" s="25">
        <f t="shared" si="0"/>
        <v>26</v>
      </c>
      <c r="J57" s="31">
        <f t="shared" si="1"/>
        <v>4</v>
      </c>
      <c r="K57" s="38">
        <f t="shared" si="2"/>
        <v>6</v>
      </c>
      <c r="L57" s="44" t="s">
        <v>104</v>
      </c>
      <c r="M57" s="44" t="s">
        <v>290</v>
      </c>
      <c r="N57" s="1" t="s">
        <v>166</v>
      </c>
      <c r="O57" s="10" t="s">
        <v>6</v>
      </c>
      <c r="P57" s="4"/>
      <c r="Q57" s="4"/>
      <c r="R57" s="4"/>
      <c r="S57" s="4"/>
      <c r="T57" s="4"/>
      <c r="U57" s="4"/>
      <c r="V57" s="4"/>
      <c r="W57" s="4"/>
      <c r="X57" s="6" t="s">
        <v>93</v>
      </c>
      <c r="Y57" s="4"/>
      <c r="Z57" s="4"/>
      <c r="AA57" s="4"/>
      <c r="AB57" s="6" t="s">
        <v>93</v>
      </c>
      <c r="AC57" s="6" t="s">
        <v>93</v>
      </c>
      <c r="AD57" s="4"/>
      <c r="AE57" s="4"/>
      <c r="AF57" s="4"/>
      <c r="AG57" s="48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50"/>
    </row>
    <row r="58" spans="1:49" ht="15.95" customHeight="1" x14ac:dyDescent="0.15">
      <c r="A58" s="1">
        <v>54</v>
      </c>
      <c r="B58" s="1">
        <v>183</v>
      </c>
      <c r="C58" s="25">
        <v>23</v>
      </c>
      <c r="D58" s="31">
        <v>6</v>
      </c>
      <c r="E58" s="38">
        <v>2</v>
      </c>
      <c r="F58" s="25"/>
      <c r="G58" s="31"/>
      <c r="H58" s="38"/>
      <c r="I58" s="25">
        <f t="shared" si="0"/>
        <v>26</v>
      </c>
      <c r="J58" s="31">
        <f t="shared" si="1"/>
        <v>6</v>
      </c>
      <c r="K58" s="38">
        <f t="shared" si="2"/>
        <v>1</v>
      </c>
      <c r="L58" s="44" t="s">
        <v>53</v>
      </c>
      <c r="M58" s="44" t="s">
        <v>291</v>
      </c>
      <c r="N58" s="1" t="s">
        <v>167</v>
      </c>
      <c r="O58" s="4" t="s">
        <v>6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6" t="s">
        <v>93</v>
      </c>
      <c r="AC58" s="6" t="s">
        <v>93</v>
      </c>
      <c r="AD58" s="4"/>
      <c r="AE58" s="4"/>
      <c r="AF58" s="4"/>
      <c r="AG58" s="48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50"/>
    </row>
    <row r="59" spans="1:49" ht="15.95" customHeight="1" x14ac:dyDescent="0.15">
      <c r="A59" s="1">
        <v>55</v>
      </c>
      <c r="B59" s="1">
        <v>186</v>
      </c>
      <c r="C59" s="25">
        <v>23</v>
      </c>
      <c r="D59" s="31">
        <v>12</v>
      </c>
      <c r="E59" s="38">
        <v>7</v>
      </c>
      <c r="F59" s="25"/>
      <c r="G59" s="31"/>
      <c r="H59" s="38"/>
      <c r="I59" s="25">
        <f t="shared" si="0"/>
        <v>26</v>
      </c>
      <c r="J59" s="31">
        <f t="shared" si="1"/>
        <v>12</v>
      </c>
      <c r="K59" s="38">
        <f t="shared" si="2"/>
        <v>6</v>
      </c>
      <c r="L59" s="44" t="s">
        <v>105</v>
      </c>
      <c r="M59" s="44" t="s">
        <v>292</v>
      </c>
      <c r="N59" s="1" t="s">
        <v>168</v>
      </c>
      <c r="O59" s="4" t="s">
        <v>10</v>
      </c>
      <c r="P59" s="6" t="s">
        <v>93</v>
      </c>
      <c r="Q59" s="6" t="s">
        <v>93</v>
      </c>
      <c r="R59" s="6" t="s">
        <v>93</v>
      </c>
      <c r="S59" s="6" t="s">
        <v>93</v>
      </c>
      <c r="T59" s="6" t="s">
        <v>93</v>
      </c>
      <c r="U59" s="6" t="s">
        <v>93</v>
      </c>
      <c r="V59" s="6" t="s">
        <v>93</v>
      </c>
      <c r="W59" s="6" t="s">
        <v>93</v>
      </c>
      <c r="X59" s="6" t="s">
        <v>93</v>
      </c>
      <c r="Y59" s="6" t="s">
        <v>93</v>
      </c>
      <c r="Z59" s="6" t="s">
        <v>93</v>
      </c>
      <c r="AA59" s="6" t="s">
        <v>93</v>
      </c>
      <c r="AB59" s="6" t="s">
        <v>93</v>
      </c>
      <c r="AC59" s="6" t="s">
        <v>93</v>
      </c>
      <c r="AD59" s="6" t="s">
        <v>93</v>
      </c>
      <c r="AE59" s="6" t="s">
        <v>93</v>
      </c>
      <c r="AF59" s="6" t="s">
        <v>93</v>
      </c>
      <c r="AG59" s="48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50"/>
    </row>
    <row r="60" spans="1:49" ht="15.75" hidden="1" customHeight="1" x14ac:dyDescent="0.15">
      <c r="A60" s="1">
        <v>56</v>
      </c>
      <c r="B60" s="11">
        <v>187</v>
      </c>
      <c r="C60" s="26">
        <v>24</v>
      </c>
      <c r="D60" s="32">
        <v>2</v>
      </c>
      <c r="E60" s="39">
        <v>27</v>
      </c>
      <c r="F60" s="26"/>
      <c r="G60" s="32"/>
      <c r="H60" s="39"/>
      <c r="I60" s="25">
        <f t="shared" si="0"/>
        <v>27</v>
      </c>
      <c r="J60" s="31">
        <f t="shared" si="1"/>
        <v>2</v>
      </c>
      <c r="K60" s="38">
        <f t="shared" si="2"/>
        <v>26</v>
      </c>
      <c r="L60" s="45" t="s">
        <v>54</v>
      </c>
      <c r="M60" s="45" t="s">
        <v>293</v>
      </c>
      <c r="N60" s="11" t="s">
        <v>169</v>
      </c>
      <c r="O60" s="12" t="s">
        <v>23</v>
      </c>
      <c r="P60" s="12"/>
      <c r="Q60" s="12"/>
      <c r="R60" s="12"/>
      <c r="S60" s="13" t="s">
        <v>93</v>
      </c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48" t="s">
        <v>382</v>
      </c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50"/>
    </row>
    <row r="61" spans="1:49" ht="15.95" customHeight="1" x14ac:dyDescent="0.15">
      <c r="A61" s="1">
        <v>57</v>
      </c>
      <c r="B61" s="1">
        <v>188</v>
      </c>
      <c r="C61" s="25">
        <v>24</v>
      </c>
      <c r="D61" s="31">
        <v>3</v>
      </c>
      <c r="E61" s="38">
        <v>17</v>
      </c>
      <c r="F61" s="25">
        <v>24</v>
      </c>
      <c r="G61" s="31">
        <v>4</v>
      </c>
      <c r="H61" s="38">
        <v>4</v>
      </c>
      <c r="I61" s="25">
        <f t="shared" si="0"/>
        <v>27</v>
      </c>
      <c r="J61" s="31">
        <f t="shared" si="1"/>
        <v>3</v>
      </c>
      <c r="K61" s="38">
        <f t="shared" si="2"/>
        <v>16</v>
      </c>
      <c r="L61" s="44" t="s">
        <v>381</v>
      </c>
      <c r="M61" s="44" t="s">
        <v>294</v>
      </c>
      <c r="N61" s="1" t="s">
        <v>170</v>
      </c>
      <c r="O61" s="7" t="s">
        <v>3</v>
      </c>
      <c r="P61" s="4"/>
      <c r="Q61" s="6"/>
      <c r="R61" s="4"/>
      <c r="S61" s="4"/>
      <c r="T61" s="4"/>
      <c r="U61" s="4"/>
      <c r="V61" s="4"/>
      <c r="W61" s="6" t="s">
        <v>93</v>
      </c>
      <c r="X61" s="4"/>
      <c r="Y61" s="6" t="s">
        <v>93</v>
      </c>
      <c r="Z61" s="4"/>
      <c r="AA61" s="4"/>
      <c r="AB61" s="4"/>
      <c r="AC61" s="4"/>
      <c r="AD61" s="4"/>
      <c r="AE61" s="4"/>
      <c r="AF61" s="4"/>
      <c r="AG61" s="48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50"/>
    </row>
    <row r="62" spans="1:49" ht="15.95" customHeight="1" x14ac:dyDescent="0.15">
      <c r="A62" s="1">
        <v>58</v>
      </c>
      <c r="B62" s="1">
        <v>189</v>
      </c>
      <c r="C62" s="25">
        <v>24</v>
      </c>
      <c r="D62" s="31">
        <v>3</v>
      </c>
      <c r="E62" s="38">
        <v>16</v>
      </c>
      <c r="F62" s="25"/>
      <c r="G62" s="31"/>
      <c r="H62" s="38"/>
      <c r="I62" s="25">
        <f t="shared" si="0"/>
        <v>27</v>
      </c>
      <c r="J62" s="31">
        <f t="shared" si="1"/>
        <v>3</v>
      </c>
      <c r="K62" s="38">
        <f t="shared" si="2"/>
        <v>15</v>
      </c>
      <c r="L62" s="44" t="s">
        <v>55</v>
      </c>
      <c r="M62" s="44" t="s">
        <v>295</v>
      </c>
      <c r="N62" s="1" t="s">
        <v>171</v>
      </c>
      <c r="O62" s="7" t="s">
        <v>3</v>
      </c>
      <c r="P62" s="4"/>
      <c r="Q62" s="4"/>
      <c r="R62" s="4"/>
      <c r="S62" s="4"/>
      <c r="T62" s="4"/>
      <c r="U62" s="4"/>
      <c r="V62" s="4"/>
      <c r="W62" s="6" t="s">
        <v>93</v>
      </c>
      <c r="X62" s="6"/>
      <c r="Y62" s="6" t="s">
        <v>93</v>
      </c>
      <c r="Z62" s="4"/>
      <c r="AA62" s="4"/>
      <c r="AB62" s="4"/>
      <c r="AC62" s="4"/>
      <c r="AD62" s="4"/>
      <c r="AE62" s="4"/>
      <c r="AF62" s="4"/>
      <c r="AG62" s="48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50"/>
    </row>
    <row r="63" spans="1:49" ht="15.95" customHeight="1" x14ac:dyDescent="0.15">
      <c r="A63" s="1">
        <v>59</v>
      </c>
      <c r="B63" s="1">
        <v>193</v>
      </c>
      <c r="C63" s="25">
        <v>25</v>
      </c>
      <c r="D63" s="31">
        <v>4</v>
      </c>
      <c r="E63" s="38">
        <v>24</v>
      </c>
      <c r="F63" s="25">
        <v>25</v>
      </c>
      <c r="G63" s="31">
        <v>4</v>
      </c>
      <c r="H63" s="38">
        <v>12</v>
      </c>
      <c r="I63" s="25">
        <f t="shared" si="0"/>
        <v>28</v>
      </c>
      <c r="J63" s="31">
        <f t="shared" si="1"/>
        <v>4</v>
      </c>
      <c r="K63" s="38">
        <f t="shared" si="2"/>
        <v>23</v>
      </c>
      <c r="L63" s="44" t="s">
        <v>106</v>
      </c>
      <c r="M63" s="44" t="s">
        <v>296</v>
      </c>
      <c r="N63" s="1" t="s">
        <v>172</v>
      </c>
      <c r="O63" s="7" t="s">
        <v>56</v>
      </c>
      <c r="P63" s="4"/>
      <c r="Q63" s="4"/>
      <c r="R63" s="4"/>
      <c r="S63" s="4"/>
      <c r="T63" s="6" t="s">
        <v>93</v>
      </c>
      <c r="U63" s="4"/>
      <c r="V63" s="4"/>
      <c r="W63" s="4"/>
      <c r="X63" s="4"/>
      <c r="Y63" s="4"/>
      <c r="Z63" s="6" t="s">
        <v>93</v>
      </c>
      <c r="AA63" s="4"/>
      <c r="AB63" s="4"/>
      <c r="AC63" s="4"/>
      <c r="AD63" s="4"/>
      <c r="AE63" s="4"/>
      <c r="AF63" s="4"/>
      <c r="AG63" s="48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50"/>
    </row>
    <row r="64" spans="1:49" ht="15.95" customHeight="1" x14ac:dyDescent="0.15">
      <c r="A64" s="1">
        <v>60</v>
      </c>
      <c r="B64" s="1">
        <v>194</v>
      </c>
      <c r="C64" s="25">
        <v>25</v>
      </c>
      <c r="D64" s="31">
        <v>5</v>
      </c>
      <c r="E64" s="38">
        <v>18</v>
      </c>
      <c r="F64" s="25">
        <v>25</v>
      </c>
      <c r="G64" s="31">
        <v>5</v>
      </c>
      <c r="H64" s="38">
        <v>10</v>
      </c>
      <c r="I64" s="25">
        <f t="shared" si="0"/>
        <v>28</v>
      </c>
      <c r="J64" s="31">
        <f t="shared" si="1"/>
        <v>5</v>
      </c>
      <c r="K64" s="38">
        <f t="shared" si="2"/>
        <v>17</v>
      </c>
      <c r="L64" s="44" t="s">
        <v>386</v>
      </c>
      <c r="M64" s="44" t="s">
        <v>297</v>
      </c>
      <c r="N64" s="1" t="s">
        <v>173</v>
      </c>
      <c r="O64" s="4" t="s">
        <v>30</v>
      </c>
      <c r="P64" s="4"/>
      <c r="Q64" s="6" t="s">
        <v>93</v>
      </c>
      <c r="R64" s="4"/>
      <c r="S64" s="4"/>
      <c r="T64" s="4"/>
      <c r="U64" s="4"/>
      <c r="V64" s="4"/>
      <c r="W64" s="6" t="s">
        <v>93</v>
      </c>
      <c r="X64" s="4"/>
      <c r="Y64" s="6" t="s">
        <v>93</v>
      </c>
      <c r="Z64" s="4"/>
      <c r="AA64" s="4"/>
      <c r="AB64" s="4"/>
      <c r="AC64" s="4"/>
      <c r="AD64" s="4"/>
      <c r="AE64" s="4"/>
      <c r="AF64" s="4"/>
      <c r="AG64" s="48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50"/>
    </row>
    <row r="65" spans="1:49" ht="15.95" customHeight="1" x14ac:dyDescent="0.15">
      <c r="A65" s="1">
        <v>61</v>
      </c>
      <c r="B65" s="1">
        <v>197</v>
      </c>
      <c r="C65" s="25">
        <v>22</v>
      </c>
      <c r="D65" s="31">
        <v>8</v>
      </c>
      <c r="E65" s="38">
        <v>1</v>
      </c>
      <c r="F65" s="25"/>
      <c r="G65" s="31"/>
      <c r="H65" s="38"/>
      <c r="I65" s="25">
        <f t="shared" si="0"/>
        <v>25</v>
      </c>
      <c r="J65" s="31">
        <f t="shared" si="1"/>
        <v>7</v>
      </c>
      <c r="K65" s="38">
        <f t="shared" si="2"/>
        <v>31</v>
      </c>
      <c r="L65" s="44" t="s">
        <v>57</v>
      </c>
      <c r="M65" s="44" t="s">
        <v>298</v>
      </c>
      <c r="N65" s="1" t="s">
        <v>174</v>
      </c>
      <c r="O65" s="4" t="s">
        <v>13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6" t="s">
        <v>93</v>
      </c>
      <c r="AB65" s="4"/>
      <c r="AC65" s="4"/>
      <c r="AD65" s="4"/>
      <c r="AE65" s="4"/>
      <c r="AF65" s="4"/>
      <c r="AG65" s="48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50"/>
    </row>
    <row r="66" spans="1:49" ht="15.95" customHeight="1" x14ac:dyDescent="0.15">
      <c r="A66" s="1">
        <v>62</v>
      </c>
      <c r="B66" s="1">
        <v>198</v>
      </c>
      <c r="C66" s="25">
        <v>22</v>
      </c>
      <c r="D66" s="31">
        <v>8</v>
      </c>
      <c r="E66" s="38">
        <v>15</v>
      </c>
      <c r="F66" s="25"/>
      <c r="G66" s="31"/>
      <c r="H66" s="38"/>
      <c r="I66" s="25">
        <f t="shared" si="0"/>
        <v>25</v>
      </c>
      <c r="J66" s="31">
        <f t="shared" si="1"/>
        <v>8</v>
      </c>
      <c r="K66" s="38">
        <f t="shared" si="2"/>
        <v>14</v>
      </c>
      <c r="L66" s="44" t="s">
        <v>58</v>
      </c>
      <c r="M66" s="44" t="s">
        <v>299</v>
      </c>
      <c r="N66" s="1" t="s">
        <v>175</v>
      </c>
      <c r="O66" s="4" t="s">
        <v>23</v>
      </c>
      <c r="P66" s="4"/>
      <c r="Q66" s="4"/>
      <c r="R66" s="4"/>
      <c r="S66" s="6" t="s">
        <v>93</v>
      </c>
      <c r="T66" s="4"/>
      <c r="U66" s="6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8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50"/>
    </row>
    <row r="67" spans="1:49" ht="15.95" customHeight="1" x14ac:dyDescent="0.15">
      <c r="A67" s="1">
        <v>63</v>
      </c>
      <c r="B67" s="1">
        <v>199</v>
      </c>
      <c r="C67" s="25">
        <v>22</v>
      </c>
      <c r="D67" s="31">
        <v>8</v>
      </c>
      <c r="E67" s="38">
        <v>15</v>
      </c>
      <c r="F67" s="25"/>
      <c r="G67" s="31"/>
      <c r="H67" s="38"/>
      <c r="I67" s="25">
        <f t="shared" si="0"/>
        <v>25</v>
      </c>
      <c r="J67" s="31">
        <f t="shared" si="1"/>
        <v>8</v>
      </c>
      <c r="K67" s="38">
        <f t="shared" si="2"/>
        <v>14</v>
      </c>
      <c r="L67" s="44" t="s">
        <v>107</v>
      </c>
      <c r="M67" s="44" t="s">
        <v>300</v>
      </c>
      <c r="N67" s="1" t="s">
        <v>176</v>
      </c>
      <c r="O67" s="4" t="s">
        <v>23</v>
      </c>
      <c r="P67" s="4"/>
      <c r="Q67" s="4"/>
      <c r="R67" s="4"/>
      <c r="S67" s="6" t="s">
        <v>93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8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50"/>
    </row>
    <row r="68" spans="1:49" ht="15.95" customHeight="1" x14ac:dyDescent="0.15">
      <c r="A68" s="1">
        <v>64</v>
      </c>
      <c r="B68" s="1">
        <v>200</v>
      </c>
      <c r="C68" s="25">
        <v>22</v>
      </c>
      <c r="D68" s="31">
        <v>8</v>
      </c>
      <c r="E68" s="38">
        <v>27</v>
      </c>
      <c r="F68" s="25"/>
      <c r="G68" s="31"/>
      <c r="H68" s="38"/>
      <c r="I68" s="25">
        <f t="shared" si="0"/>
        <v>25</v>
      </c>
      <c r="J68" s="31">
        <f t="shared" si="1"/>
        <v>8</v>
      </c>
      <c r="K68" s="38">
        <f t="shared" si="2"/>
        <v>26</v>
      </c>
      <c r="L68" s="44" t="s">
        <v>108</v>
      </c>
      <c r="M68" s="44" t="s">
        <v>301</v>
      </c>
      <c r="N68" s="1" t="s">
        <v>177</v>
      </c>
      <c r="O68" s="4" t="s">
        <v>8</v>
      </c>
      <c r="P68" s="6" t="s">
        <v>93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8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50"/>
    </row>
    <row r="69" spans="1:49" ht="15.95" customHeight="1" x14ac:dyDescent="0.15">
      <c r="A69" s="1">
        <v>65</v>
      </c>
      <c r="B69" s="1">
        <v>201</v>
      </c>
      <c r="C69" s="25">
        <v>22</v>
      </c>
      <c r="D69" s="31">
        <v>8</v>
      </c>
      <c r="E69" s="38">
        <v>24</v>
      </c>
      <c r="F69" s="25"/>
      <c r="G69" s="31"/>
      <c r="H69" s="38"/>
      <c r="I69" s="25">
        <f t="shared" si="0"/>
        <v>25</v>
      </c>
      <c r="J69" s="31">
        <f t="shared" si="1"/>
        <v>8</v>
      </c>
      <c r="K69" s="38">
        <f t="shared" si="2"/>
        <v>23</v>
      </c>
      <c r="L69" s="44" t="s">
        <v>59</v>
      </c>
      <c r="M69" s="44" t="s">
        <v>302</v>
      </c>
      <c r="N69" s="1" t="s">
        <v>178</v>
      </c>
      <c r="O69" s="4" t="s">
        <v>30</v>
      </c>
      <c r="P69" s="6" t="s">
        <v>93</v>
      </c>
      <c r="Q69" s="6" t="s">
        <v>93</v>
      </c>
      <c r="R69" s="4"/>
      <c r="S69" s="4"/>
      <c r="T69" s="4"/>
      <c r="U69" s="4"/>
      <c r="V69" s="4"/>
      <c r="W69" s="6" t="s">
        <v>93</v>
      </c>
      <c r="X69" s="6" t="s">
        <v>93</v>
      </c>
      <c r="Y69" s="6" t="s">
        <v>93</v>
      </c>
      <c r="Z69" s="4"/>
      <c r="AA69" s="4"/>
      <c r="AB69" s="6" t="s">
        <v>93</v>
      </c>
      <c r="AC69" s="4"/>
      <c r="AD69" s="4"/>
      <c r="AE69" s="4"/>
      <c r="AF69" s="4"/>
      <c r="AG69" s="48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50"/>
    </row>
    <row r="70" spans="1:49" ht="15.95" customHeight="1" x14ac:dyDescent="0.15">
      <c r="A70" s="1">
        <v>66</v>
      </c>
      <c r="B70" s="1">
        <v>203</v>
      </c>
      <c r="C70" s="25">
        <v>22</v>
      </c>
      <c r="D70" s="31">
        <v>9</v>
      </c>
      <c r="E70" s="38">
        <v>25</v>
      </c>
      <c r="F70" s="25"/>
      <c r="G70" s="31"/>
      <c r="H70" s="38"/>
      <c r="I70" s="25">
        <f t="shared" ref="I70:I124" si="3">IF(AND(D70=1,E70=1),C70+2,C70+3)</f>
        <v>25</v>
      </c>
      <c r="J70" s="31">
        <f t="shared" ref="J70:J124" si="4">IF(E70=1,IF(D70=1,12,D70-1),D70)</f>
        <v>9</v>
      </c>
      <c r="K70" s="38">
        <f t="shared" ref="K70:K124" si="5">IF(E70=1,IF(OR(D70=1,D70=2,D70=4,D70=6,D70=8,D70=9,D70=11),31,30),E70-1)</f>
        <v>24</v>
      </c>
      <c r="L70" s="44" t="s">
        <v>60</v>
      </c>
      <c r="M70" s="44" t="s">
        <v>303</v>
      </c>
      <c r="N70" s="1" t="s">
        <v>179</v>
      </c>
      <c r="O70" s="4" t="s">
        <v>49</v>
      </c>
      <c r="P70" s="6" t="s">
        <v>93</v>
      </c>
      <c r="Q70" s="6" t="s">
        <v>93</v>
      </c>
      <c r="R70" s="4"/>
      <c r="S70" s="6" t="s">
        <v>93</v>
      </c>
      <c r="T70" s="4"/>
      <c r="U70" s="6" t="s">
        <v>93</v>
      </c>
      <c r="V70" s="4"/>
      <c r="W70" s="4"/>
      <c r="X70" s="4"/>
      <c r="Y70" s="4"/>
      <c r="Z70" s="4"/>
      <c r="AA70" s="6" t="s">
        <v>93</v>
      </c>
      <c r="AB70" s="4"/>
      <c r="AC70" s="4"/>
      <c r="AD70" s="4"/>
      <c r="AE70" s="4"/>
      <c r="AF70" s="4"/>
      <c r="AG70" s="48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50"/>
    </row>
    <row r="71" spans="1:49" ht="15.95" customHeight="1" x14ac:dyDescent="0.15">
      <c r="A71" s="1">
        <v>67</v>
      </c>
      <c r="B71" s="1">
        <v>204</v>
      </c>
      <c r="C71" s="25">
        <v>22</v>
      </c>
      <c r="D71" s="31">
        <v>9</v>
      </c>
      <c r="E71" s="38">
        <v>25</v>
      </c>
      <c r="F71" s="25"/>
      <c r="G71" s="31"/>
      <c r="H71" s="38"/>
      <c r="I71" s="25">
        <f t="shared" si="3"/>
        <v>25</v>
      </c>
      <c r="J71" s="31">
        <f t="shared" si="4"/>
        <v>9</v>
      </c>
      <c r="K71" s="38">
        <f t="shared" si="5"/>
        <v>24</v>
      </c>
      <c r="L71" s="44" t="s">
        <v>61</v>
      </c>
      <c r="M71" s="44" t="s">
        <v>304</v>
      </c>
      <c r="N71" s="1" t="s">
        <v>180</v>
      </c>
      <c r="O71" s="4" t="s">
        <v>10</v>
      </c>
      <c r="P71" s="6" t="s">
        <v>93</v>
      </c>
      <c r="Q71" s="6" t="s">
        <v>93</v>
      </c>
      <c r="R71" s="6" t="s">
        <v>93</v>
      </c>
      <c r="S71" s="4"/>
      <c r="T71" s="4"/>
      <c r="U71" s="4"/>
      <c r="V71" s="6" t="s">
        <v>93</v>
      </c>
      <c r="W71" s="4"/>
      <c r="X71" s="6" t="s">
        <v>93</v>
      </c>
      <c r="Y71" s="4"/>
      <c r="Z71" s="4"/>
      <c r="AA71" s="6" t="s">
        <v>93</v>
      </c>
      <c r="AB71" s="6" t="s">
        <v>93</v>
      </c>
      <c r="AC71" s="4"/>
      <c r="AD71" s="6" t="s">
        <v>93</v>
      </c>
      <c r="AE71" s="6" t="s">
        <v>93</v>
      </c>
      <c r="AF71" s="4"/>
      <c r="AG71" s="48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50"/>
    </row>
    <row r="72" spans="1:49" ht="15.95" customHeight="1" x14ac:dyDescent="0.15">
      <c r="A72" s="1">
        <v>68</v>
      </c>
      <c r="B72" s="1">
        <v>207</v>
      </c>
      <c r="C72" s="25">
        <v>22</v>
      </c>
      <c r="D72" s="31">
        <v>10</v>
      </c>
      <c r="E72" s="38">
        <v>23</v>
      </c>
      <c r="F72" s="25"/>
      <c r="G72" s="31"/>
      <c r="H72" s="38"/>
      <c r="I72" s="25">
        <f t="shared" si="3"/>
        <v>25</v>
      </c>
      <c r="J72" s="31">
        <f t="shared" si="4"/>
        <v>10</v>
      </c>
      <c r="K72" s="38">
        <f t="shared" si="5"/>
        <v>22</v>
      </c>
      <c r="L72" s="44" t="s">
        <v>65</v>
      </c>
      <c r="M72" s="44" t="s">
        <v>305</v>
      </c>
      <c r="N72" s="1" t="s">
        <v>182</v>
      </c>
      <c r="O72" s="4" t="s">
        <v>63</v>
      </c>
      <c r="P72" s="4"/>
      <c r="Q72" s="4"/>
      <c r="R72" s="4"/>
      <c r="S72" s="4"/>
      <c r="T72" s="4"/>
      <c r="U72" s="6" t="s">
        <v>93</v>
      </c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8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50"/>
    </row>
    <row r="73" spans="1:49" ht="15.95" customHeight="1" x14ac:dyDescent="0.15">
      <c r="A73" s="1">
        <v>69</v>
      </c>
      <c r="B73" s="1">
        <v>210</v>
      </c>
      <c r="C73" s="25">
        <v>22</v>
      </c>
      <c r="D73" s="31">
        <v>10</v>
      </c>
      <c r="E73" s="38">
        <v>25</v>
      </c>
      <c r="F73" s="25"/>
      <c r="G73" s="31"/>
      <c r="H73" s="38"/>
      <c r="I73" s="25">
        <f t="shared" si="3"/>
        <v>25</v>
      </c>
      <c r="J73" s="31">
        <f t="shared" si="4"/>
        <v>10</v>
      </c>
      <c r="K73" s="38">
        <f t="shared" si="5"/>
        <v>24</v>
      </c>
      <c r="L73" s="44" t="s">
        <v>66</v>
      </c>
      <c r="M73" s="44" t="s">
        <v>306</v>
      </c>
      <c r="N73" s="1" t="s">
        <v>183</v>
      </c>
      <c r="O73" s="4" t="s">
        <v>10</v>
      </c>
      <c r="P73" s="6" t="s">
        <v>93</v>
      </c>
      <c r="Q73" s="4"/>
      <c r="R73" s="4"/>
      <c r="S73" s="4"/>
      <c r="T73" s="6" t="s">
        <v>93</v>
      </c>
      <c r="U73" s="4"/>
      <c r="V73" s="4"/>
      <c r="W73" s="4"/>
      <c r="X73" s="4"/>
      <c r="Y73" s="6" t="s">
        <v>93</v>
      </c>
      <c r="Z73" s="4"/>
      <c r="AA73" s="4"/>
      <c r="AB73" s="4"/>
      <c r="AC73" s="4"/>
      <c r="AD73" s="4"/>
      <c r="AE73" s="4"/>
      <c r="AF73" s="4"/>
      <c r="AG73" s="48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50"/>
    </row>
    <row r="74" spans="1:49" ht="15.95" customHeight="1" x14ac:dyDescent="0.15">
      <c r="A74" s="1">
        <v>70</v>
      </c>
      <c r="B74" s="1">
        <v>211</v>
      </c>
      <c r="C74" s="25">
        <v>22</v>
      </c>
      <c r="D74" s="31">
        <v>10</v>
      </c>
      <c r="E74" s="38">
        <v>25</v>
      </c>
      <c r="F74" s="25"/>
      <c r="G74" s="31"/>
      <c r="H74" s="38"/>
      <c r="I74" s="25">
        <f t="shared" si="3"/>
        <v>25</v>
      </c>
      <c r="J74" s="31">
        <f t="shared" si="4"/>
        <v>10</v>
      </c>
      <c r="K74" s="38">
        <f t="shared" si="5"/>
        <v>24</v>
      </c>
      <c r="L74" s="44" t="s">
        <v>67</v>
      </c>
      <c r="M74" s="44" t="s">
        <v>307</v>
      </c>
      <c r="N74" s="1" t="s">
        <v>184</v>
      </c>
      <c r="O74" s="4" t="s">
        <v>37</v>
      </c>
      <c r="P74" s="4"/>
      <c r="Q74" s="4"/>
      <c r="R74" s="4"/>
      <c r="S74" s="4"/>
      <c r="T74" s="4"/>
      <c r="U74" s="4"/>
      <c r="V74" s="4"/>
      <c r="W74" s="4"/>
      <c r="X74" s="6" t="s">
        <v>93</v>
      </c>
      <c r="Y74" s="4"/>
      <c r="Z74" s="4"/>
      <c r="AA74" s="4"/>
      <c r="AB74" s="4"/>
      <c r="AC74" s="4"/>
      <c r="AD74" s="4"/>
      <c r="AE74" s="4"/>
      <c r="AF74" s="4"/>
      <c r="AG74" s="48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50"/>
    </row>
    <row r="75" spans="1:49" ht="15.95" customHeight="1" x14ac:dyDescent="0.15">
      <c r="A75" s="1">
        <v>71</v>
      </c>
      <c r="B75" s="1">
        <v>212</v>
      </c>
      <c r="C75" s="25">
        <v>22</v>
      </c>
      <c r="D75" s="31">
        <v>10</v>
      </c>
      <c r="E75" s="38">
        <v>30</v>
      </c>
      <c r="F75" s="25"/>
      <c r="G75" s="31"/>
      <c r="H75" s="38"/>
      <c r="I75" s="25">
        <f t="shared" si="3"/>
        <v>25</v>
      </c>
      <c r="J75" s="31">
        <f t="shared" si="4"/>
        <v>10</v>
      </c>
      <c r="K75" s="38">
        <f t="shared" si="5"/>
        <v>29</v>
      </c>
      <c r="L75" s="44" t="s">
        <v>68</v>
      </c>
      <c r="M75" s="44" t="s">
        <v>308</v>
      </c>
      <c r="N75" s="1" t="s">
        <v>185</v>
      </c>
      <c r="O75" s="4" t="s">
        <v>8</v>
      </c>
      <c r="P75" s="6" t="s">
        <v>93</v>
      </c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8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50"/>
    </row>
    <row r="76" spans="1:49" ht="15.95" customHeight="1" x14ac:dyDescent="0.15">
      <c r="A76" s="1">
        <v>72</v>
      </c>
      <c r="B76" s="1">
        <v>214</v>
      </c>
      <c r="C76" s="25">
        <v>22</v>
      </c>
      <c r="D76" s="31">
        <v>11</v>
      </c>
      <c r="E76" s="38">
        <v>14</v>
      </c>
      <c r="F76" s="25"/>
      <c r="G76" s="31"/>
      <c r="H76" s="38"/>
      <c r="I76" s="25">
        <f t="shared" si="3"/>
        <v>25</v>
      </c>
      <c r="J76" s="31">
        <f t="shared" si="4"/>
        <v>11</v>
      </c>
      <c r="K76" s="38">
        <f t="shared" si="5"/>
        <v>13</v>
      </c>
      <c r="L76" s="44" t="s">
        <v>69</v>
      </c>
      <c r="M76" s="44" t="s">
        <v>309</v>
      </c>
      <c r="N76" s="1" t="s">
        <v>186</v>
      </c>
      <c r="O76" s="7" t="s">
        <v>56</v>
      </c>
      <c r="P76" s="4"/>
      <c r="Q76" s="4"/>
      <c r="R76" s="4"/>
      <c r="S76" s="4"/>
      <c r="T76" s="6" t="s">
        <v>93</v>
      </c>
      <c r="U76" s="4"/>
      <c r="V76" s="4"/>
      <c r="W76" s="4"/>
      <c r="X76" s="4"/>
      <c r="Y76" s="4"/>
      <c r="Z76" s="6" t="s">
        <v>93</v>
      </c>
      <c r="AA76" s="4"/>
      <c r="AB76" s="4"/>
      <c r="AC76" s="4"/>
      <c r="AD76" s="4"/>
      <c r="AE76" s="4"/>
      <c r="AF76" s="4"/>
      <c r="AG76" s="48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50"/>
    </row>
    <row r="77" spans="1:49" ht="15.95" customHeight="1" x14ac:dyDescent="0.15">
      <c r="A77" s="1">
        <v>73</v>
      </c>
      <c r="B77" s="1">
        <v>216</v>
      </c>
      <c r="C77" s="25">
        <v>22</v>
      </c>
      <c r="D77" s="31">
        <v>12</v>
      </c>
      <c r="E77" s="38">
        <v>6</v>
      </c>
      <c r="F77" s="25"/>
      <c r="G77" s="31"/>
      <c r="H77" s="38"/>
      <c r="I77" s="25">
        <f t="shared" si="3"/>
        <v>25</v>
      </c>
      <c r="J77" s="31">
        <f t="shared" si="4"/>
        <v>12</v>
      </c>
      <c r="K77" s="38">
        <f t="shared" si="5"/>
        <v>5</v>
      </c>
      <c r="L77" s="44" t="s">
        <v>70</v>
      </c>
      <c r="M77" s="44" t="s">
        <v>310</v>
      </c>
      <c r="N77" s="1" t="s">
        <v>187</v>
      </c>
      <c r="O77" s="4" t="s">
        <v>8</v>
      </c>
      <c r="P77" s="6" t="s">
        <v>93</v>
      </c>
      <c r="Q77" s="4"/>
      <c r="R77" s="4"/>
      <c r="S77" s="4"/>
      <c r="T77" s="4"/>
      <c r="U77" s="4"/>
      <c r="V77" s="4"/>
      <c r="W77" s="4"/>
      <c r="X77" s="6" t="s">
        <v>93</v>
      </c>
      <c r="Y77" s="4"/>
      <c r="Z77" s="4"/>
      <c r="AA77" s="4"/>
      <c r="AB77" s="4"/>
      <c r="AC77" s="4"/>
      <c r="AD77" s="6" t="s">
        <v>93</v>
      </c>
      <c r="AE77" s="4"/>
      <c r="AF77" s="4"/>
      <c r="AG77" s="48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50"/>
    </row>
    <row r="78" spans="1:49" ht="15.95" customHeight="1" x14ac:dyDescent="0.15">
      <c r="A78" s="1">
        <v>74</v>
      </c>
      <c r="B78" s="1">
        <v>217</v>
      </c>
      <c r="C78" s="25">
        <v>23</v>
      </c>
      <c r="D78" s="31">
        <v>1</v>
      </c>
      <c r="E78" s="38">
        <v>11</v>
      </c>
      <c r="F78" s="25"/>
      <c r="G78" s="31"/>
      <c r="H78" s="38"/>
      <c r="I78" s="25">
        <f t="shared" si="3"/>
        <v>26</v>
      </c>
      <c r="J78" s="31">
        <f t="shared" si="4"/>
        <v>1</v>
      </c>
      <c r="K78" s="38">
        <f t="shared" si="5"/>
        <v>10</v>
      </c>
      <c r="L78" s="44" t="s">
        <v>109</v>
      </c>
      <c r="M78" s="44" t="s">
        <v>311</v>
      </c>
      <c r="N78" s="1" t="s">
        <v>188</v>
      </c>
      <c r="O78" s="4" t="s">
        <v>13</v>
      </c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6" t="s">
        <v>93</v>
      </c>
      <c r="AB78" s="4"/>
      <c r="AC78" s="4"/>
      <c r="AD78" s="4"/>
      <c r="AE78" s="4"/>
      <c r="AF78" s="4"/>
      <c r="AG78" s="48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50"/>
    </row>
    <row r="79" spans="1:49" ht="15.95" customHeight="1" x14ac:dyDescent="0.15">
      <c r="A79" s="1">
        <v>75</v>
      </c>
      <c r="B79" s="1">
        <v>218</v>
      </c>
      <c r="C79" s="25">
        <v>23</v>
      </c>
      <c r="D79" s="31">
        <v>1</v>
      </c>
      <c r="E79" s="38">
        <v>21</v>
      </c>
      <c r="F79" s="25"/>
      <c r="G79" s="31"/>
      <c r="H79" s="38"/>
      <c r="I79" s="25">
        <f t="shared" si="3"/>
        <v>26</v>
      </c>
      <c r="J79" s="31">
        <f t="shared" si="4"/>
        <v>1</v>
      </c>
      <c r="K79" s="38">
        <f t="shared" si="5"/>
        <v>20</v>
      </c>
      <c r="L79" s="44" t="s">
        <v>71</v>
      </c>
      <c r="M79" s="44" t="s">
        <v>312</v>
      </c>
      <c r="N79" s="1" t="s">
        <v>189</v>
      </c>
      <c r="O79" s="4" t="s">
        <v>8</v>
      </c>
      <c r="P79" s="6" t="s">
        <v>93</v>
      </c>
      <c r="Q79" s="4"/>
      <c r="R79" s="4"/>
      <c r="S79" s="4"/>
      <c r="T79" s="4"/>
      <c r="U79" s="4"/>
      <c r="V79" s="4"/>
      <c r="W79" s="4"/>
      <c r="X79" s="6" t="s">
        <v>93</v>
      </c>
      <c r="Y79" s="6" t="s">
        <v>93</v>
      </c>
      <c r="Z79" s="4"/>
      <c r="AA79" s="4"/>
      <c r="AB79" s="6" t="s">
        <v>93</v>
      </c>
      <c r="AC79" s="4"/>
      <c r="AD79" s="6" t="s">
        <v>93</v>
      </c>
      <c r="AE79" s="4"/>
      <c r="AF79" s="4"/>
      <c r="AG79" s="48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50"/>
    </row>
    <row r="80" spans="1:49" ht="15.95" customHeight="1" x14ac:dyDescent="0.15">
      <c r="A80" s="1">
        <v>76</v>
      </c>
      <c r="B80" s="1">
        <v>219</v>
      </c>
      <c r="C80" s="25">
        <v>23</v>
      </c>
      <c r="D80" s="31">
        <v>1</v>
      </c>
      <c r="E80" s="38">
        <v>28</v>
      </c>
      <c r="F80" s="25"/>
      <c r="G80" s="31"/>
      <c r="H80" s="38"/>
      <c r="I80" s="25">
        <f t="shared" si="3"/>
        <v>26</v>
      </c>
      <c r="J80" s="31">
        <f t="shared" si="4"/>
        <v>1</v>
      </c>
      <c r="K80" s="38">
        <f t="shared" si="5"/>
        <v>27</v>
      </c>
      <c r="L80" s="44" t="s">
        <v>72</v>
      </c>
      <c r="M80" s="44" t="s">
        <v>313</v>
      </c>
      <c r="N80" s="1" t="s">
        <v>190</v>
      </c>
      <c r="O80" s="4" t="s">
        <v>8</v>
      </c>
      <c r="P80" s="6" t="s">
        <v>93</v>
      </c>
      <c r="Q80" s="4"/>
      <c r="R80" s="4"/>
      <c r="S80" s="4"/>
      <c r="T80" s="4"/>
      <c r="U80" s="4"/>
      <c r="V80" s="4"/>
      <c r="W80" s="4"/>
      <c r="X80" s="6" t="s">
        <v>93</v>
      </c>
      <c r="Y80" s="4"/>
      <c r="Z80" s="4"/>
      <c r="AA80" s="4"/>
      <c r="AB80" s="4"/>
      <c r="AC80" s="4"/>
      <c r="AD80" s="6" t="s">
        <v>93</v>
      </c>
      <c r="AE80" s="4"/>
      <c r="AF80" s="4"/>
      <c r="AG80" s="48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50"/>
    </row>
    <row r="81" spans="1:49" ht="15.95" customHeight="1" x14ac:dyDescent="0.15">
      <c r="A81" s="1">
        <v>77</v>
      </c>
      <c r="B81" s="1">
        <v>220</v>
      </c>
      <c r="C81" s="25">
        <v>23</v>
      </c>
      <c r="D81" s="31">
        <v>1</v>
      </c>
      <c r="E81" s="38">
        <v>28</v>
      </c>
      <c r="F81" s="25"/>
      <c r="G81" s="31"/>
      <c r="H81" s="38"/>
      <c r="I81" s="25">
        <f t="shared" si="3"/>
        <v>26</v>
      </c>
      <c r="J81" s="31">
        <f t="shared" si="4"/>
        <v>1</v>
      </c>
      <c r="K81" s="38">
        <f t="shared" si="5"/>
        <v>27</v>
      </c>
      <c r="L81" s="44" t="s">
        <v>73</v>
      </c>
      <c r="M81" s="44" t="s">
        <v>301</v>
      </c>
      <c r="N81" s="1" t="s">
        <v>191</v>
      </c>
      <c r="O81" s="4" t="s">
        <v>8</v>
      </c>
      <c r="P81" s="6" t="s">
        <v>93</v>
      </c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8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50"/>
    </row>
    <row r="82" spans="1:49" ht="15.95" customHeight="1" x14ac:dyDescent="0.15">
      <c r="A82" s="1">
        <v>78</v>
      </c>
      <c r="B82" s="1">
        <v>223</v>
      </c>
      <c r="C82" s="25">
        <v>23</v>
      </c>
      <c r="D82" s="31">
        <v>11</v>
      </c>
      <c r="E82" s="38">
        <v>28</v>
      </c>
      <c r="F82" s="25">
        <v>23</v>
      </c>
      <c r="G82" s="31">
        <v>11</v>
      </c>
      <c r="H82" s="38">
        <v>30</v>
      </c>
      <c r="I82" s="25">
        <f t="shared" si="3"/>
        <v>26</v>
      </c>
      <c r="J82" s="31">
        <f t="shared" si="4"/>
        <v>11</v>
      </c>
      <c r="K82" s="38">
        <f t="shared" si="5"/>
        <v>27</v>
      </c>
      <c r="L82" s="44" t="s">
        <v>116</v>
      </c>
      <c r="M82" s="44" t="s">
        <v>314</v>
      </c>
      <c r="N82" s="1" t="s">
        <v>193</v>
      </c>
      <c r="O82" s="4" t="s">
        <v>28</v>
      </c>
      <c r="P82" s="6" t="s">
        <v>93</v>
      </c>
      <c r="Q82" s="6" t="s">
        <v>93</v>
      </c>
      <c r="R82" s="4"/>
      <c r="S82" s="4"/>
      <c r="T82" s="4"/>
      <c r="U82" s="4"/>
      <c r="V82" s="4"/>
      <c r="W82" s="6" t="s">
        <v>93</v>
      </c>
      <c r="X82" s="6" t="s">
        <v>93</v>
      </c>
      <c r="Y82" s="6" t="s">
        <v>93</v>
      </c>
      <c r="Z82" s="4"/>
      <c r="AA82" s="4"/>
      <c r="AB82" s="4"/>
      <c r="AC82" s="4"/>
      <c r="AD82" s="4"/>
      <c r="AE82" s="4"/>
      <c r="AF82" s="4"/>
      <c r="AG82" s="48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50"/>
    </row>
    <row r="83" spans="1:49" ht="15.95" customHeight="1" x14ac:dyDescent="0.15">
      <c r="A83" s="1">
        <v>79</v>
      </c>
      <c r="B83" s="1">
        <v>224</v>
      </c>
      <c r="C83" s="25">
        <v>24</v>
      </c>
      <c r="D83" s="31">
        <v>2</v>
      </c>
      <c r="E83" s="38">
        <v>25</v>
      </c>
      <c r="F83" s="25"/>
      <c r="G83" s="31"/>
      <c r="H83" s="38"/>
      <c r="I83" s="25">
        <f t="shared" si="3"/>
        <v>27</v>
      </c>
      <c r="J83" s="31">
        <f t="shared" si="4"/>
        <v>2</v>
      </c>
      <c r="K83" s="38">
        <f t="shared" si="5"/>
        <v>24</v>
      </c>
      <c r="L83" s="44" t="s">
        <v>74</v>
      </c>
      <c r="M83" s="44" t="s">
        <v>315</v>
      </c>
      <c r="N83" s="1" t="s">
        <v>194</v>
      </c>
      <c r="O83" s="7" t="s">
        <v>3</v>
      </c>
      <c r="P83" s="4"/>
      <c r="Q83" s="4"/>
      <c r="R83" s="4"/>
      <c r="S83" s="4"/>
      <c r="T83" s="4"/>
      <c r="U83" s="4"/>
      <c r="V83" s="4"/>
      <c r="W83" s="6" t="s">
        <v>93</v>
      </c>
      <c r="X83" s="4"/>
      <c r="Y83" s="4"/>
      <c r="Z83" s="4"/>
      <c r="AA83" s="4"/>
      <c r="AB83" s="6" t="s">
        <v>93</v>
      </c>
      <c r="AC83" s="4"/>
      <c r="AD83" s="4"/>
      <c r="AE83" s="4"/>
      <c r="AF83" s="4"/>
      <c r="AG83" s="48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50"/>
    </row>
    <row r="84" spans="1:49" ht="15.95" customHeight="1" x14ac:dyDescent="0.15">
      <c r="A84" s="1">
        <v>80</v>
      </c>
      <c r="B84" s="1">
        <v>229</v>
      </c>
      <c r="C84" s="25">
        <v>24</v>
      </c>
      <c r="D84" s="31">
        <v>6</v>
      </c>
      <c r="E84" s="38">
        <v>11</v>
      </c>
      <c r="F84" s="25"/>
      <c r="G84" s="31"/>
      <c r="H84" s="38"/>
      <c r="I84" s="25">
        <f t="shared" si="3"/>
        <v>27</v>
      </c>
      <c r="J84" s="31">
        <f t="shared" si="4"/>
        <v>6</v>
      </c>
      <c r="K84" s="38">
        <f t="shared" si="5"/>
        <v>10</v>
      </c>
      <c r="L84" s="44" t="s">
        <v>75</v>
      </c>
      <c r="M84" s="44" t="s">
        <v>316</v>
      </c>
      <c r="N84" s="1" t="s">
        <v>196</v>
      </c>
      <c r="O84" s="4" t="s">
        <v>26</v>
      </c>
      <c r="P84" s="4"/>
      <c r="Q84" s="6" t="s">
        <v>93</v>
      </c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8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50"/>
    </row>
    <row r="85" spans="1:49" ht="15.95" customHeight="1" x14ac:dyDescent="0.15">
      <c r="A85" s="1">
        <v>81</v>
      </c>
      <c r="B85" s="1">
        <v>231</v>
      </c>
      <c r="C85" s="25">
        <v>24</v>
      </c>
      <c r="D85" s="31">
        <v>9</v>
      </c>
      <c r="E85" s="38">
        <v>9</v>
      </c>
      <c r="F85" s="25"/>
      <c r="G85" s="31"/>
      <c r="H85" s="38"/>
      <c r="I85" s="25">
        <f t="shared" si="3"/>
        <v>27</v>
      </c>
      <c r="J85" s="31">
        <f t="shared" si="4"/>
        <v>9</v>
      </c>
      <c r="K85" s="38">
        <f t="shared" si="5"/>
        <v>8</v>
      </c>
      <c r="L85" s="44" t="s">
        <v>370</v>
      </c>
      <c r="M85" s="44" t="s">
        <v>317</v>
      </c>
      <c r="N85" s="1" t="s">
        <v>239</v>
      </c>
      <c r="O85" s="4" t="s">
        <v>28</v>
      </c>
      <c r="P85" s="4"/>
      <c r="Q85" s="6" t="s">
        <v>93</v>
      </c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8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50"/>
    </row>
    <row r="86" spans="1:49" ht="15.95" customHeight="1" x14ac:dyDescent="0.15">
      <c r="A86" s="1">
        <v>82</v>
      </c>
      <c r="B86" s="1">
        <v>236</v>
      </c>
      <c r="C86" s="25">
        <v>25</v>
      </c>
      <c r="D86" s="31">
        <v>3</v>
      </c>
      <c r="E86" s="38">
        <v>23</v>
      </c>
      <c r="F86" s="25">
        <v>25</v>
      </c>
      <c r="G86" s="31">
        <v>3</v>
      </c>
      <c r="H86" s="38">
        <v>22</v>
      </c>
      <c r="I86" s="25">
        <f t="shared" si="3"/>
        <v>28</v>
      </c>
      <c r="J86" s="31">
        <f t="shared" si="4"/>
        <v>3</v>
      </c>
      <c r="K86" s="38">
        <f t="shared" si="5"/>
        <v>22</v>
      </c>
      <c r="L86" s="44" t="s">
        <v>76</v>
      </c>
      <c r="M86" s="44" t="s">
        <v>318</v>
      </c>
      <c r="N86" s="1" t="s">
        <v>197</v>
      </c>
      <c r="O86" s="4" t="s">
        <v>43</v>
      </c>
      <c r="P86" s="4"/>
      <c r="Q86" s="6"/>
      <c r="R86" s="6" t="s">
        <v>93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6" t="s">
        <v>93</v>
      </c>
      <c r="AF86" s="6" t="s">
        <v>93</v>
      </c>
      <c r="AG86" s="48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50"/>
    </row>
    <row r="87" spans="1:49" ht="15.95" customHeight="1" x14ac:dyDescent="0.15">
      <c r="A87" s="1">
        <v>83</v>
      </c>
      <c r="B87" s="17">
        <v>237</v>
      </c>
      <c r="C87" s="27">
        <v>25</v>
      </c>
      <c r="D87" s="33">
        <v>5</v>
      </c>
      <c r="E87" s="40">
        <v>18</v>
      </c>
      <c r="F87" s="27">
        <v>25</v>
      </c>
      <c r="G87" s="33">
        <v>4</v>
      </c>
      <c r="H87" s="40">
        <v>26</v>
      </c>
      <c r="I87" s="25">
        <f t="shared" si="3"/>
        <v>28</v>
      </c>
      <c r="J87" s="31">
        <f t="shared" si="4"/>
        <v>5</v>
      </c>
      <c r="K87" s="38">
        <f t="shared" si="5"/>
        <v>17</v>
      </c>
      <c r="L87" s="46" t="s">
        <v>237</v>
      </c>
      <c r="M87" s="44" t="s">
        <v>319</v>
      </c>
      <c r="N87" s="1" t="s">
        <v>385</v>
      </c>
      <c r="O87" s="18" t="s">
        <v>49</v>
      </c>
      <c r="P87" s="6"/>
      <c r="Q87" s="6"/>
      <c r="R87" s="6"/>
      <c r="S87" s="6" t="s">
        <v>93</v>
      </c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48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50"/>
    </row>
    <row r="88" spans="1:49" ht="15.95" customHeight="1" x14ac:dyDescent="0.15">
      <c r="A88" s="1">
        <v>84</v>
      </c>
      <c r="B88" s="17">
        <v>237</v>
      </c>
      <c r="C88" s="27">
        <v>25</v>
      </c>
      <c r="D88" s="33">
        <v>5</v>
      </c>
      <c r="E88" s="40">
        <v>18</v>
      </c>
      <c r="F88" s="27">
        <v>25</v>
      </c>
      <c r="G88" s="33">
        <v>4</v>
      </c>
      <c r="H88" s="40">
        <v>26</v>
      </c>
      <c r="I88" s="25">
        <f t="shared" si="3"/>
        <v>28</v>
      </c>
      <c r="J88" s="31">
        <f t="shared" si="4"/>
        <v>5</v>
      </c>
      <c r="K88" s="38">
        <f t="shared" si="5"/>
        <v>17</v>
      </c>
      <c r="L88" s="46" t="s">
        <v>237</v>
      </c>
      <c r="M88" s="44" t="s">
        <v>320</v>
      </c>
      <c r="N88" s="1" t="s">
        <v>384</v>
      </c>
      <c r="O88" s="18" t="s">
        <v>49</v>
      </c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 t="s">
        <v>93</v>
      </c>
      <c r="AE88" s="6"/>
      <c r="AF88" s="6"/>
      <c r="AG88" s="48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50"/>
    </row>
    <row r="89" spans="1:49" ht="15.95" customHeight="1" x14ac:dyDescent="0.15">
      <c r="A89" s="1">
        <v>85</v>
      </c>
      <c r="B89" s="1">
        <v>240</v>
      </c>
      <c r="C89" s="25">
        <v>22</v>
      </c>
      <c r="D89" s="31">
        <v>7</v>
      </c>
      <c r="E89" s="38">
        <v>2</v>
      </c>
      <c r="F89" s="25">
        <v>22</v>
      </c>
      <c r="G89" s="31">
        <v>7</v>
      </c>
      <c r="H89" s="38">
        <v>16</v>
      </c>
      <c r="I89" s="25">
        <f t="shared" si="3"/>
        <v>25</v>
      </c>
      <c r="J89" s="31">
        <f t="shared" si="4"/>
        <v>7</v>
      </c>
      <c r="K89" s="38">
        <f t="shared" si="5"/>
        <v>1</v>
      </c>
      <c r="L89" s="44" t="s">
        <v>77</v>
      </c>
      <c r="M89" s="44" t="s">
        <v>321</v>
      </c>
      <c r="N89" s="1" t="s">
        <v>198</v>
      </c>
      <c r="O89" s="4" t="s">
        <v>32</v>
      </c>
      <c r="P89" s="6" t="s">
        <v>93</v>
      </c>
      <c r="Q89" s="4"/>
      <c r="R89" s="4"/>
      <c r="S89" s="4"/>
      <c r="T89" s="4"/>
      <c r="U89" s="4"/>
      <c r="V89" s="4"/>
      <c r="W89" s="4"/>
      <c r="X89" s="6" t="s">
        <v>93</v>
      </c>
      <c r="Y89" s="4"/>
      <c r="Z89" s="4"/>
      <c r="AA89" s="4"/>
      <c r="AB89" s="4"/>
      <c r="AC89" s="4"/>
      <c r="AD89" s="6" t="s">
        <v>93</v>
      </c>
      <c r="AE89" s="4"/>
      <c r="AF89" s="4"/>
      <c r="AG89" s="48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50"/>
    </row>
    <row r="90" spans="1:49" ht="15.95" customHeight="1" x14ac:dyDescent="0.15">
      <c r="A90" s="1">
        <v>86</v>
      </c>
      <c r="B90" s="1">
        <v>241</v>
      </c>
      <c r="C90" s="25">
        <v>22</v>
      </c>
      <c r="D90" s="31">
        <v>7</v>
      </c>
      <c r="E90" s="38">
        <v>2</v>
      </c>
      <c r="F90" s="25">
        <v>22</v>
      </c>
      <c r="G90" s="31">
        <v>7</v>
      </c>
      <c r="H90" s="38">
        <v>16</v>
      </c>
      <c r="I90" s="25">
        <f t="shared" si="3"/>
        <v>25</v>
      </c>
      <c r="J90" s="31">
        <f t="shared" si="4"/>
        <v>7</v>
      </c>
      <c r="K90" s="38">
        <f t="shared" si="5"/>
        <v>1</v>
      </c>
      <c r="L90" s="44" t="s">
        <v>78</v>
      </c>
      <c r="M90" s="44" t="s">
        <v>322</v>
      </c>
      <c r="N90" s="1" t="s">
        <v>199</v>
      </c>
      <c r="O90" s="4" t="s">
        <v>37</v>
      </c>
      <c r="P90" s="4"/>
      <c r="Q90" s="4"/>
      <c r="R90" s="4"/>
      <c r="S90" s="4"/>
      <c r="T90" s="4"/>
      <c r="U90" s="4"/>
      <c r="V90" s="4"/>
      <c r="W90" s="4"/>
      <c r="X90" s="6" t="s">
        <v>93</v>
      </c>
      <c r="Y90" s="4"/>
      <c r="Z90" s="4"/>
      <c r="AA90" s="4"/>
      <c r="AB90" s="4"/>
      <c r="AC90" s="4"/>
      <c r="AD90" s="4"/>
      <c r="AE90" s="4"/>
      <c r="AF90" s="4"/>
      <c r="AG90" s="48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50"/>
    </row>
    <row r="91" spans="1:49" ht="15.95" customHeight="1" x14ac:dyDescent="0.15">
      <c r="A91" s="1">
        <v>87</v>
      </c>
      <c r="B91" s="1">
        <v>244</v>
      </c>
      <c r="C91" s="25">
        <v>22</v>
      </c>
      <c r="D91" s="31">
        <v>9</v>
      </c>
      <c r="E91" s="38">
        <v>3</v>
      </c>
      <c r="F91" s="25"/>
      <c r="G91" s="31"/>
      <c r="H91" s="38"/>
      <c r="I91" s="25">
        <f t="shared" si="3"/>
        <v>25</v>
      </c>
      <c r="J91" s="31">
        <f t="shared" si="4"/>
        <v>9</v>
      </c>
      <c r="K91" s="38">
        <f t="shared" si="5"/>
        <v>2</v>
      </c>
      <c r="L91" s="44" t="s">
        <v>81</v>
      </c>
      <c r="M91" s="44" t="s">
        <v>323</v>
      </c>
      <c r="N91" s="1" t="s">
        <v>201</v>
      </c>
      <c r="O91" s="4" t="s">
        <v>28</v>
      </c>
      <c r="P91" s="6" t="s">
        <v>93</v>
      </c>
      <c r="Q91" s="6" t="s">
        <v>93</v>
      </c>
      <c r="R91" s="6" t="s">
        <v>93</v>
      </c>
      <c r="S91" s="4"/>
      <c r="T91" s="4"/>
      <c r="U91" s="4"/>
      <c r="V91" s="4"/>
      <c r="W91" s="6" t="s">
        <v>93</v>
      </c>
      <c r="X91" s="6" t="s">
        <v>93</v>
      </c>
      <c r="Y91" s="6" t="s">
        <v>93</v>
      </c>
      <c r="Z91" s="4"/>
      <c r="AA91" s="6" t="s">
        <v>93</v>
      </c>
      <c r="AB91" s="6" t="s">
        <v>93</v>
      </c>
      <c r="AC91" s="4"/>
      <c r="AD91" s="4"/>
      <c r="AE91" s="6" t="s">
        <v>93</v>
      </c>
      <c r="AF91" s="6" t="s">
        <v>93</v>
      </c>
      <c r="AG91" s="48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50"/>
    </row>
    <row r="92" spans="1:49" ht="15.95" customHeight="1" x14ac:dyDescent="0.15">
      <c r="A92" s="1">
        <v>88</v>
      </c>
      <c r="B92" s="1">
        <v>245</v>
      </c>
      <c r="C92" s="25">
        <v>22</v>
      </c>
      <c r="D92" s="31">
        <v>9</v>
      </c>
      <c r="E92" s="38">
        <v>30</v>
      </c>
      <c r="F92" s="25"/>
      <c r="G92" s="31"/>
      <c r="H92" s="38"/>
      <c r="I92" s="25">
        <f t="shared" si="3"/>
        <v>25</v>
      </c>
      <c r="J92" s="31">
        <f t="shared" si="4"/>
        <v>9</v>
      </c>
      <c r="K92" s="38">
        <f t="shared" si="5"/>
        <v>29</v>
      </c>
      <c r="L92" s="44" t="s">
        <v>82</v>
      </c>
      <c r="M92" s="44" t="s">
        <v>324</v>
      </c>
      <c r="N92" s="1" t="s">
        <v>202</v>
      </c>
      <c r="O92" s="4" t="s">
        <v>43</v>
      </c>
      <c r="P92" s="4"/>
      <c r="Q92" s="4"/>
      <c r="R92" s="6" t="s">
        <v>93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8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50"/>
    </row>
    <row r="93" spans="1:49" ht="15.95" customHeight="1" x14ac:dyDescent="0.15">
      <c r="A93" s="1">
        <v>89</v>
      </c>
      <c r="B93" s="1">
        <v>249</v>
      </c>
      <c r="C93" s="25">
        <v>23</v>
      </c>
      <c r="D93" s="31">
        <v>3</v>
      </c>
      <c r="E93" s="38">
        <v>22</v>
      </c>
      <c r="F93" s="25">
        <v>23</v>
      </c>
      <c r="G93" s="31">
        <v>3</v>
      </c>
      <c r="H93" s="38">
        <v>24</v>
      </c>
      <c r="I93" s="25">
        <f t="shared" si="3"/>
        <v>26</v>
      </c>
      <c r="J93" s="31">
        <f t="shared" si="4"/>
        <v>3</v>
      </c>
      <c r="K93" s="38">
        <f t="shared" si="5"/>
        <v>21</v>
      </c>
      <c r="L93" s="44" t="s">
        <v>111</v>
      </c>
      <c r="M93" s="44" t="s">
        <v>325</v>
      </c>
      <c r="N93" s="1" t="s">
        <v>205</v>
      </c>
      <c r="O93" s="4" t="s">
        <v>23</v>
      </c>
      <c r="P93" s="4"/>
      <c r="Q93" s="4"/>
      <c r="R93" s="4"/>
      <c r="S93" s="6" t="s">
        <v>93</v>
      </c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8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50"/>
    </row>
    <row r="94" spans="1:49" ht="15.95" customHeight="1" x14ac:dyDescent="0.15">
      <c r="A94" s="1">
        <v>90</v>
      </c>
      <c r="B94" s="1">
        <v>250</v>
      </c>
      <c r="C94" s="25">
        <v>23</v>
      </c>
      <c r="D94" s="31">
        <v>3</v>
      </c>
      <c r="E94" s="38">
        <v>30</v>
      </c>
      <c r="F94" s="25"/>
      <c r="G94" s="31"/>
      <c r="H94" s="38"/>
      <c r="I94" s="25">
        <f t="shared" si="3"/>
        <v>26</v>
      </c>
      <c r="J94" s="31">
        <f t="shared" si="4"/>
        <v>3</v>
      </c>
      <c r="K94" s="38">
        <f t="shared" si="5"/>
        <v>29</v>
      </c>
      <c r="L94" s="44" t="s">
        <v>84</v>
      </c>
      <c r="M94" s="44" t="s">
        <v>326</v>
      </c>
      <c r="N94" s="1" t="s">
        <v>206</v>
      </c>
      <c r="O94" s="4" t="s">
        <v>8</v>
      </c>
      <c r="P94" s="6" t="s">
        <v>93</v>
      </c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8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50"/>
    </row>
    <row r="95" spans="1:49" ht="15.95" customHeight="1" x14ac:dyDescent="0.15">
      <c r="A95" s="1">
        <v>91</v>
      </c>
      <c r="B95" s="1">
        <v>252</v>
      </c>
      <c r="C95" s="25">
        <v>23</v>
      </c>
      <c r="D95" s="31">
        <v>6</v>
      </c>
      <c r="E95" s="38">
        <v>1</v>
      </c>
      <c r="F95" s="25"/>
      <c r="G95" s="31"/>
      <c r="H95" s="38"/>
      <c r="I95" s="25">
        <f t="shared" si="3"/>
        <v>26</v>
      </c>
      <c r="J95" s="31">
        <f t="shared" si="4"/>
        <v>5</v>
      </c>
      <c r="K95" s="38">
        <f t="shared" si="5"/>
        <v>31</v>
      </c>
      <c r="L95" s="44" t="s">
        <v>112</v>
      </c>
      <c r="M95" s="44" t="s">
        <v>327</v>
      </c>
      <c r="N95" s="1" t="s">
        <v>207</v>
      </c>
      <c r="O95" s="4" t="s">
        <v>10</v>
      </c>
      <c r="P95" s="6" t="s">
        <v>93</v>
      </c>
      <c r="Q95" s="6" t="s">
        <v>93</v>
      </c>
      <c r="R95" s="6" t="s">
        <v>93</v>
      </c>
      <c r="S95" s="4"/>
      <c r="T95" s="4"/>
      <c r="U95" s="4"/>
      <c r="V95" s="6" t="s">
        <v>93</v>
      </c>
      <c r="W95" s="6" t="s">
        <v>93</v>
      </c>
      <c r="X95" s="6" t="s">
        <v>93</v>
      </c>
      <c r="Y95" s="6" t="s">
        <v>93</v>
      </c>
      <c r="Z95" s="4"/>
      <c r="AA95" s="6" t="s">
        <v>93</v>
      </c>
      <c r="AB95" s="6" t="s">
        <v>93</v>
      </c>
      <c r="AC95" s="4"/>
      <c r="AD95" s="6" t="s">
        <v>93</v>
      </c>
      <c r="AE95" s="4"/>
      <c r="AF95" s="6" t="s">
        <v>93</v>
      </c>
      <c r="AG95" s="48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50"/>
    </row>
    <row r="96" spans="1:49" ht="15.95" customHeight="1" x14ac:dyDescent="0.15">
      <c r="A96" s="1">
        <v>92</v>
      </c>
      <c r="B96" s="1">
        <v>254</v>
      </c>
      <c r="C96" s="25">
        <v>24</v>
      </c>
      <c r="D96" s="31">
        <v>3</v>
      </c>
      <c r="E96" s="38">
        <v>3</v>
      </c>
      <c r="F96" s="25"/>
      <c r="G96" s="31"/>
      <c r="H96" s="38"/>
      <c r="I96" s="25">
        <f t="shared" si="3"/>
        <v>27</v>
      </c>
      <c r="J96" s="31">
        <f t="shared" si="4"/>
        <v>3</v>
      </c>
      <c r="K96" s="38">
        <f t="shared" si="5"/>
        <v>2</v>
      </c>
      <c r="L96" s="44" t="s">
        <v>85</v>
      </c>
      <c r="M96" s="44" t="s">
        <v>328</v>
      </c>
      <c r="N96" s="1" t="s">
        <v>209</v>
      </c>
      <c r="O96" s="4" t="s">
        <v>30</v>
      </c>
      <c r="P96" s="4"/>
      <c r="Q96" s="6" t="s">
        <v>93</v>
      </c>
      <c r="R96" s="4"/>
      <c r="S96" s="4"/>
      <c r="T96" s="4"/>
      <c r="U96" s="4"/>
      <c r="V96" s="4"/>
      <c r="W96" s="6" t="s">
        <v>93</v>
      </c>
      <c r="X96" s="4"/>
      <c r="Y96" s="6" t="s">
        <v>93</v>
      </c>
      <c r="Z96" s="4"/>
      <c r="AA96" s="4"/>
      <c r="AB96" s="4"/>
      <c r="AC96" s="4"/>
      <c r="AD96" s="4"/>
      <c r="AE96" s="4"/>
      <c r="AF96" s="4"/>
      <c r="AG96" s="48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50"/>
    </row>
    <row r="97" spans="1:49" ht="15.95" customHeight="1" x14ac:dyDescent="0.15">
      <c r="A97" s="1">
        <v>93</v>
      </c>
      <c r="B97" s="1">
        <v>255</v>
      </c>
      <c r="C97" s="25">
        <v>24</v>
      </c>
      <c r="D97" s="31">
        <v>3</v>
      </c>
      <c r="E97" s="38">
        <v>30</v>
      </c>
      <c r="F97" s="25">
        <v>24</v>
      </c>
      <c r="G97" s="31">
        <v>4</v>
      </c>
      <c r="H97" s="38">
        <v>5</v>
      </c>
      <c r="I97" s="25">
        <f t="shared" si="3"/>
        <v>27</v>
      </c>
      <c r="J97" s="31">
        <f t="shared" si="4"/>
        <v>3</v>
      </c>
      <c r="K97" s="38">
        <f t="shared" si="5"/>
        <v>29</v>
      </c>
      <c r="L97" s="44" t="s">
        <v>86</v>
      </c>
      <c r="M97" s="44" t="s">
        <v>329</v>
      </c>
      <c r="N97" s="1" t="s">
        <v>210</v>
      </c>
      <c r="O97" s="4" t="s">
        <v>23</v>
      </c>
      <c r="P97" s="4"/>
      <c r="Q97" s="4"/>
      <c r="R97" s="4"/>
      <c r="S97" s="6" t="s">
        <v>93</v>
      </c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8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50"/>
    </row>
    <row r="98" spans="1:49" ht="15.95" customHeight="1" x14ac:dyDescent="0.15">
      <c r="A98" s="1">
        <v>94</v>
      </c>
      <c r="B98" s="1">
        <v>256</v>
      </c>
      <c r="C98" s="25">
        <v>24</v>
      </c>
      <c r="D98" s="31">
        <v>3</v>
      </c>
      <c r="E98" s="38">
        <v>30</v>
      </c>
      <c r="F98" s="25">
        <v>24</v>
      </c>
      <c r="G98" s="31">
        <v>4</v>
      </c>
      <c r="H98" s="38">
        <v>9</v>
      </c>
      <c r="I98" s="25">
        <f t="shared" si="3"/>
        <v>27</v>
      </c>
      <c r="J98" s="31">
        <f t="shared" si="4"/>
        <v>3</v>
      </c>
      <c r="K98" s="38">
        <f t="shared" si="5"/>
        <v>29</v>
      </c>
      <c r="L98" s="44" t="s">
        <v>113</v>
      </c>
      <c r="M98" s="44" t="s">
        <v>330</v>
      </c>
      <c r="N98" s="1" t="s">
        <v>211</v>
      </c>
      <c r="O98" s="4" t="s">
        <v>49</v>
      </c>
      <c r="P98" s="4"/>
      <c r="Q98" s="4"/>
      <c r="R98" s="4"/>
      <c r="S98" s="6"/>
      <c r="T98" s="4"/>
      <c r="U98" s="4"/>
      <c r="V98" s="4"/>
      <c r="W98" s="4"/>
      <c r="X98" s="6" t="s">
        <v>93</v>
      </c>
      <c r="Y98" s="4"/>
      <c r="Z98" s="4"/>
      <c r="AA98" s="4"/>
      <c r="AB98" s="4"/>
      <c r="AC98" s="4"/>
      <c r="AD98" s="4"/>
      <c r="AE98" s="4"/>
      <c r="AF98" s="4"/>
      <c r="AG98" s="48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50"/>
    </row>
    <row r="99" spans="1:49" ht="15.95" customHeight="1" x14ac:dyDescent="0.15">
      <c r="A99" s="1">
        <v>95</v>
      </c>
      <c r="B99" s="1">
        <v>260</v>
      </c>
      <c r="C99" s="25">
        <v>25</v>
      </c>
      <c r="D99" s="31">
        <v>4</v>
      </c>
      <c r="E99" s="38">
        <v>10</v>
      </c>
      <c r="F99" s="25">
        <v>25</v>
      </c>
      <c r="G99" s="31">
        <v>4</v>
      </c>
      <c r="H99" s="38">
        <v>8</v>
      </c>
      <c r="I99" s="25">
        <f t="shared" si="3"/>
        <v>28</v>
      </c>
      <c r="J99" s="31">
        <f t="shared" si="4"/>
        <v>4</v>
      </c>
      <c r="K99" s="38">
        <f t="shared" si="5"/>
        <v>9</v>
      </c>
      <c r="L99" s="44" t="s">
        <v>371</v>
      </c>
      <c r="M99" s="44" t="s">
        <v>333</v>
      </c>
      <c r="N99" s="1" t="s">
        <v>215</v>
      </c>
      <c r="O99" s="4" t="s">
        <v>8</v>
      </c>
      <c r="P99" s="6" t="s">
        <v>93</v>
      </c>
      <c r="Q99" s="4"/>
      <c r="R99" s="4"/>
      <c r="S99" s="4"/>
      <c r="T99" s="4"/>
      <c r="U99" s="4"/>
      <c r="V99" s="4"/>
      <c r="W99" s="4"/>
      <c r="X99" s="6" t="s">
        <v>93</v>
      </c>
      <c r="Y99" s="4"/>
      <c r="Z99" s="4"/>
      <c r="AA99" s="4"/>
      <c r="AB99" s="4"/>
      <c r="AC99" s="4"/>
      <c r="AD99" s="6" t="s">
        <v>93</v>
      </c>
      <c r="AE99" s="4"/>
      <c r="AF99" s="4"/>
      <c r="AG99" s="48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50"/>
    </row>
    <row r="100" spans="1:49" ht="15.95" customHeight="1" x14ac:dyDescent="0.15">
      <c r="A100" s="1">
        <v>96</v>
      </c>
      <c r="B100" s="1">
        <v>261</v>
      </c>
      <c r="C100" s="25">
        <v>22</v>
      </c>
      <c r="D100" s="31">
        <v>6</v>
      </c>
      <c r="E100" s="38">
        <v>15</v>
      </c>
      <c r="F100" s="25"/>
      <c r="G100" s="31"/>
      <c r="H100" s="38"/>
      <c r="I100" s="25">
        <f t="shared" si="3"/>
        <v>25</v>
      </c>
      <c r="J100" s="31">
        <f t="shared" si="4"/>
        <v>6</v>
      </c>
      <c r="K100" s="38">
        <f t="shared" si="5"/>
        <v>14</v>
      </c>
      <c r="L100" s="44" t="s">
        <v>88</v>
      </c>
      <c r="M100" s="44" t="s">
        <v>334</v>
      </c>
      <c r="N100" s="1" t="s">
        <v>216</v>
      </c>
      <c r="O100" s="4" t="s">
        <v>23</v>
      </c>
      <c r="P100" s="4"/>
      <c r="Q100" s="4"/>
      <c r="R100" s="4"/>
      <c r="S100" s="6" t="s">
        <v>93</v>
      </c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8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50"/>
    </row>
    <row r="101" spans="1:49" ht="15.95" customHeight="1" x14ac:dyDescent="0.15">
      <c r="A101" s="1">
        <v>97</v>
      </c>
      <c r="B101" s="1">
        <v>264</v>
      </c>
      <c r="C101" s="25">
        <v>22</v>
      </c>
      <c r="D101" s="31">
        <v>10</v>
      </c>
      <c r="E101" s="38">
        <v>5</v>
      </c>
      <c r="F101" s="25">
        <v>22</v>
      </c>
      <c r="G101" s="31">
        <v>11</v>
      </c>
      <c r="H101" s="38">
        <v>15</v>
      </c>
      <c r="I101" s="25">
        <f t="shared" si="3"/>
        <v>25</v>
      </c>
      <c r="J101" s="31">
        <f t="shared" si="4"/>
        <v>10</v>
      </c>
      <c r="K101" s="38">
        <f t="shared" si="5"/>
        <v>4</v>
      </c>
      <c r="L101" s="44" t="s">
        <v>372</v>
      </c>
      <c r="M101" s="44" t="s">
        <v>335</v>
      </c>
      <c r="N101" s="1" t="s">
        <v>217</v>
      </c>
      <c r="O101" s="4" t="s">
        <v>30</v>
      </c>
      <c r="P101" s="6" t="s">
        <v>93</v>
      </c>
      <c r="Q101" s="6" t="s">
        <v>93</v>
      </c>
      <c r="R101" s="4"/>
      <c r="S101" s="4"/>
      <c r="T101" s="4"/>
      <c r="U101" s="4"/>
      <c r="V101" s="4"/>
      <c r="W101" s="6" t="s">
        <v>93</v>
      </c>
      <c r="X101" s="4"/>
      <c r="Y101" s="6" t="s">
        <v>93</v>
      </c>
      <c r="Z101" s="4"/>
      <c r="AA101" s="4"/>
      <c r="AB101" s="4"/>
      <c r="AC101" s="4"/>
      <c r="AD101" s="4"/>
      <c r="AE101" s="4"/>
      <c r="AF101" s="4"/>
      <c r="AG101" s="48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50"/>
    </row>
    <row r="102" spans="1:49" x14ac:dyDescent="0.15">
      <c r="A102" s="1">
        <v>98</v>
      </c>
      <c r="B102" s="1">
        <v>265</v>
      </c>
      <c r="C102" s="25">
        <v>22</v>
      </c>
      <c r="D102" s="31">
        <v>10</v>
      </c>
      <c r="E102" s="38">
        <v>25</v>
      </c>
      <c r="F102" s="25"/>
      <c r="G102" s="31"/>
      <c r="H102" s="38"/>
      <c r="I102" s="25">
        <f t="shared" si="3"/>
        <v>25</v>
      </c>
      <c r="J102" s="31">
        <f t="shared" si="4"/>
        <v>10</v>
      </c>
      <c r="K102" s="38">
        <f t="shared" si="5"/>
        <v>24</v>
      </c>
      <c r="L102" s="44" t="s">
        <v>114</v>
      </c>
      <c r="M102" s="44" t="s">
        <v>336</v>
      </c>
      <c r="N102" s="1" t="s">
        <v>218</v>
      </c>
      <c r="O102" s="4" t="s">
        <v>23</v>
      </c>
      <c r="P102" s="1"/>
      <c r="Q102" s="1"/>
      <c r="R102" s="1"/>
      <c r="S102" s="6" t="s">
        <v>93</v>
      </c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48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50"/>
    </row>
    <row r="103" spans="1:49" ht="15.95" customHeight="1" x14ac:dyDescent="0.15">
      <c r="A103" s="1">
        <v>99</v>
      </c>
      <c r="B103" s="1">
        <v>266</v>
      </c>
      <c r="C103" s="25">
        <v>22</v>
      </c>
      <c r="D103" s="31">
        <v>11</v>
      </c>
      <c r="E103" s="38">
        <v>2</v>
      </c>
      <c r="F103" s="25"/>
      <c r="G103" s="31"/>
      <c r="H103" s="38"/>
      <c r="I103" s="25">
        <f t="shared" si="3"/>
        <v>25</v>
      </c>
      <c r="J103" s="31">
        <f t="shared" si="4"/>
        <v>11</v>
      </c>
      <c r="K103" s="38">
        <f t="shared" si="5"/>
        <v>1</v>
      </c>
      <c r="L103" s="44" t="s">
        <v>80</v>
      </c>
      <c r="M103" s="44" t="s">
        <v>337</v>
      </c>
      <c r="N103" s="1" t="s">
        <v>219</v>
      </c>
      <c r="O103" s="4" t="s">
        <v>6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6" t="s">
        <v>93</v>
      </c>
      <c r="AC103" s="4"/>
      <c r="AD103" s="4"/>
      <c r="AE103" s="4"/>
      <c r="AF103" s="4"/>
      <c r="AG103" s="48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50"/>
    </row>
    <row r="104" spans="1:49" ht="15.75" customHeight="1" x14ac:dyDescent="0.15">
      <c r="A104" s="1">
        <v>100</v>
      </c>
      <c r="B104" s="1">
        <v>268</v>
      </c>
      <c r="C104" s="25">
        <v>23</v>
      </c>
      <c r="D104" s="31">
        <v>1</v>
      </c>
      <c r="E104" s="38">
        <v>11</v>
      </c>
      <c r="F104" s="25"/>
      <c r="G104" s="31"/>
      <c r="H104" s="38"/>
      <c r="I104" s="25">
        <f t="shared" si="3"/>
        <v>26</v>
      </c>
      <c r="J104" s="31">
        <f t="shared" si="4"/>
        <v>1</v>
      </c>
      <c r="K104" s="38">
        <f t="shared" si="5"/>
        <v>10</v>
      </c>
      <c r="L104" s="44" t="s">
        <v>373</v>
      </c>
      <c r="M104" s="44" t="s">
        <v>338</v>
      </c>
      <c r="N104" s="1" t="s">
        <v>221</v>
      </c>
      <c r="O104" s="4" t="s">
        <v>30</v>
      </c>
      <c r="P104" s="4"/>
      <c r="Q104" s="6" t="s">
        <v>93</v>
      </c>
      <c r="R104" s="4"/>
      <c r="S104" s="4"/>
      <c r="T104" s="4"/>
      <c r="U104" s="6"/>
      <c r="V104" s="4"/>
      <c r="W104" s="4"/>
      <c r="X104" s="4"/>
      <c r="Y104" s="6" t="s">
        <v>93</v>
      </c>
      <c r="Z104" s="4"/>
      <c r="AA104" s="4"/>
      <c r="AB104" s="4"/>
      <c r="AC104" s="4"/>
      <c r="AD104" s="4"/>
      <c r="AE104" s="4"/>
      <c r="AF104" s="4"/>
      <c r="AG104" s="48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50"/>
    </row>
    <row r="105" spans="1:49" ht="15.75" hidden="1" customHeight="1" x14ac:dyDescent="0.15">
      <c r="A105" s="1">
        <v>101</v>
      </c>
      <c r="B105" s="11">
        <v>272</v>
      </c>
      <c r="C105" s="26">
        <v>21</v>
      </c>
      <c r="D105" s="32">
        <v>10</v>
      </c>
      <c r="E105" s="39">
        <v>19</v>
      </c>
      <c r="F105" s="26"/>
      <c r="G105" s="32"/>
      <c r="H105" s="39"/>
      <c r="I105" s="25">
        <f t="shared" si="3"/>
        <v>24</v>
      </c>
      <c r="J105" s="31">
        <f t="shared" si="4"/>
        <v>10</v>
      </c>
      <c r="K105" s="38">
        <f t="shared" si="5"/>
        <v>18</v>
      </c>
      <c r="L105" s="45" t="s">
        <v>374</v>
      </c>
      <c r="M105" s="45" t="s">
        <v>339</v>
      </c>
      <c r="N105" s="11" t="s">
        <v>229</v>
      </c>
      <c r="O105" s="12" t="s">
        <v>230</v>
      </c>
      <c r="P105" s="12"/>
      <c r="Q105" s="12"/>
      <c r="R105" s="13" t="s">
        <v>93</v>
      </c>
      <c r="S105" s="12"/>
      <c r="T105" s="12"/>
      <c r="U105" s="12"/>
      <c r="V105" s="12"/>
      <c r="W105" s="12"/>
      <c r="X105" s="12"/>
      <c r="Y105" s="12"/>
      <c r="Z105" s="12"/>
      <c r="AA105" s="13"/>
      <c r="AB105" s="12"/>
      <c r="AC105" s="12"/>
      <c r="AD105" s="12"/>
      <c r="AE105" s="13" t="s">
        <v>93</v>
      </c>
      <c r="AF105" s="13" t="s">
        <v>93</v>
      </c>
      <c r="AG105" s="48" t="s">
        <v>395</v>
      </c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50"/>
    </row>
    <row r="106" spans="1:49" ht="15.95" customHeight="1" x14ac:dyDescent="0.15">
      <c r="A106" s="1">
        <v>102</v>
      </c>
      <c r="B106" s="1">
        <v>273</v>
      </c>
      <c r="C106" s="25">
        <v>25</v>
      </c>
      <c r="D106" s="31">
        <v>1</v>
      </c>
      <c r="E106" s="38">
        <v>22</v>
      </c>
      <c r="F106" s="25"/>
      <c r="G106" s="31"/>
      <c r="H106" s="38"/>
      <c r="I106" s="25">
        <f t="shared" si="3"/>
        <v>28</v>
      </c>
      <c r="J106" s="31">
        <f t="shared" si="4"/>
        <v>1</v>
      </c>
      <c r="K106" s="38">
        <f t="shared" si="5"/>
        <v>21</v>
      </c>
      <c r="L106" s="44" t="s">
        <v>383</v>
      </c>
      <c r="M106" s="44" t="s">
        <v>340</v>
      </c>
      <c r="N106" s="1" t="s">
        <v>231</v>
      </c>
      <c r="O106" s="4" t="s">
        <v>8</v>
      </c>
      <c r="P106" s="6" t="s">
        <v>93</v>
      </c>
      <c r="Q106" s="4"/>
      <c r="R106" s="6"/>
      <c r="S106" s="4"/>
      <c r="T106" s="4"/>
      <c r="U106" s="4"/>
      <c r="V106" s="4"/>
      <c r="W106" s="4"/>
      <c r="X106" s="4"/>
      <c r="Y106" s="4"/>
      <c r="Z106" s="4"/>
      <c r="AA106" s="6"/>
      <c r="AB106" s="4"/>
      <c r="AC106" s="4"/>
      <c r="AD106" s="4"/>
      <c r="AE106" s="6"/>
      <c r="AF106" s="6"/>
      <c r="AG106" s="48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50"/>
    </row>
    <row r="107" spans="1:49" ht="13.5" customHeight="1" x14ac:dyDescent="0.15">
      <c r="A107" s="1">
        <v>103</v>
      </c>
      <c r="B107" s="1">
        <v>274</v>
      </c>
      <c r="C107" s="25">
        <v>25</v>
      </c>
      <c r="D107" s="31">
        <v>2</v>
      </c>
      <c r="E107" s="38">
        <v>1</v>
      </c>
      <c r="F107" s="25"/>
      <c r="G107" s="31"/>
      <c r="H107" s="38"/>
      <c r="I107" s="25">
        <f t="shared" si="3"/>
        <v>28</v>
      </c>
      <c r="J107" s="31">
        <f t="shared" si="4"/>
        <v>1</v>
      </c>
      <c r="K107" s="38">
        <f t="shared" si="5"/>
        <v>31</v>
      </c>
      <c r="L107" s="44" t="s">
        <v>375</v>
      </c>
      <c r="M107" s="44" t="s">
        <v>341</v>
      </c>
      <c r="N107" s="1" t="s">
        <v>195</v>
      </c>
      <c r="O107" s="4" t="s">
        <v>30</v>
      </c>
      <c r="P107" s="4"/>
      <c r="Q107" s="4"/>
      <c r="R107" s="4"/>
      <c r="S107" s="4"/>
      <c r="T107" s="4"/>
      <c r="U107" s="4"/>
      <c r="V107" s="4"/>
      <c r="W107" s="4"/>
      <c r="X107" s="4"/>
      <c r="Y107" s="6" t="s">
        <v>93</v>
      </c>
      <c r="Z107" s="4"/>
      <c r="AA107" s="4"/>
      <c r="AB107" s="4"/>
      <c r="AC107" s="4"/>
      <c r="AD107" s="4"/>
      <c r="AE107" s="4"/>
      <c r="AF107" s="4"/>
      <c r="AG107" s="48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50"/>
    </row>
    <row r="108" spans="1:49" ht="15.75" hidden="1" customHeight="1" x14ac:dyDescent="0.15">
      <c r="A108" s="11">
        <v>104</v>
      </c>
      <c r="B108" s="11">
        <v>275</v>
      </c>
      <c r="C108" s="26">
        <v>22</v>
      </c>
      <c r="D108" s="32">
        <v>3</v>
      </c>
      <c r="E108" s="39">
        <v>15</v>
      </c>
      <c r="F108" s="26"/>
      <c r="G108" s="32"/>
      <c r="H108" s="39"/>
      <c r="I108" s="26">
        <f t="shared" si="3"/>
        <v>25</v>
      </c>
      <c r="J108" s="32">
        <f t="shared" si="4"/>
        <v>3</v>
      </c>
      <c r="K108" s="39">
        <f t="shared" si="5"/>
        <v>14</v>
      </c>
      <c r="L108" s="45" t="s">
        <v>96</v>
      </c>
      <c r="M108" s="45" t="s">
        <v>342</v>
      </c>
      <c r="N108" s="11" t="s">
        <v>214</v>
      </c>
      <c r="O108" s="4" t="s">
        <v>23</v>
      </c>
      <c r="P108" s="4"/>
      <c r="Q108" s="4"/>
      <c r="R108" s="4"/>
      <c r="S108" s="6" t="s">
        <v>93</v>
      </c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8" t="s">
        <v>395</v>
      </c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50"/>
    </row>
    <row r="109" spans="1:49" ht="15.95" customHeight="1" x14ac:dyDescent="0.15">
      <c r="A109" s="1">
        <v>105</v>
      </c>
      <c r="B109" s="1">
        <v>276</v>
      </c>
      <c r="C109" s="25">
        <v>22</v>
      </c>
      <c r="D109" s="31">
        <v>10</v>
      </c>
      <c r="E109" s="38">
        <v>13</v>
      </c>
      <c r="F109" s="25"/>
      <c r="G109" s="31"/>
      <c r="H109" s="38"/>
      <c r="I109" s="25">
        <f t="shared" si="3"/>
        <v>25</v>
      </c>
      <c r="J109" s="31">
        <f t="shared" si="4"/>
        <v>10</v>
      </c>
      <c r="K109" s="38">
        <f t="shared" si="5"/>
        <v>12</v>
      </c>
      <c r="L109" s="44" t="s">
        <v>79</v>
      </c>
      <c r="M109" s="44" t="s">
        <v>343</v>
      </c>
      <c r="N109" s="1" t="s">
        <v>200</v>
      </c>
      <c r="O109" s="4" t="s">
        <v>63</v>
      </c>
      <c r="P109" s="4"/>
      <c r="Q109" s="4"/>
      <c r="R109" s="4"/>
      <c r="S109" s="4"/>
      <c r="T109" s="4"/>
      <c r="U109" s="6" t="s">
        <v>93</v>
      </c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8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50"/>
    </row>
    <row r="110" spans="1:49" ht="15.95" customHeight="1" x14ac:dyDescent="0.15">
      <c r="A110" s="1">
        <v>106</v>
      </c>
      <c r="B110" s="1">
        <v>277</v>
      </c>
      <c r="C110" s="25">
        <v>22</v>
      </c>
      <c r="D110" s="31">
        <v>11</v>
      </c>
      <c r="E110" s="38">
        <v>25</v>
      </c>
      <c r="F110" s="25"/>
      <c r="G110" s="31"/>
      <c r="H110" s="38"/>
      <c r="I110" s="25">
        <f t="shared" si="3"/>
        <v>25</v>
      </c>
      <c r="J110" s="31">
        <f t="shared" si="4"/>
        <v>11</v>
      </c>
      <c r="K110" s="38">
        <f t="shared" si="5"/>
        <v>24</v>
      </c>
      <c r="L110" s="44" t="s">
        <v>64</v>
      </c>
      <c r="M110" s="44" t="s">
        <v>344</v>
      </c>
      <c r="N110" s="1" t="s">
        <v>181</v>
      </c>
      <c r="O110" s="4" t="s">
        <v>18</v>
      </c>
      <c r="P110" s="4"/>
      <c r="Q110" s="4"/>
      <c r="R110" s="4"/>
      <c r="S110" s="4"/>
      <c r="T110" s="6" t="s">
        <v>93</v>
      </c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8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50"/>
    </row>
    <row r="111" spans="1:49" ht="15.95" customHeight="1" x14ac:dyDescent="0.15">
      <c r="A111" s="1">
        <v>107</v>
      </c>
      <c r="B111" s="1">
        <v>278</v>
      </c>
      <c r="C111" s="25">
        <v>22</v>
      </c>
      <c r="D111" s="31">
        <v>11</v>
      </c>
      <c r="E111" s="38">
        <v>25</v>
      </c>
      <c r="F111" s="25"/>
      <c r="G111" s="31"/>
      <c r="H111" s="38"/>
      <c r="I111" s="25">
        <f t="shared" si="3"/>
        <v>25</v>
      </c>
      <c r="J111" s="31">
        <f t="shared" si="4"/>
        <v>11</v>
      </c>
      <c r="K111" s="38">
        <f t="shared" si="5"/>
        <v>24</v>
      </c>
      <c r="L111" s="44" t="s">
        <v>62</v>
      </c>
      <c r="M111" s="44" t="s">
        <v>345</v>
      </c>
      <c r="N111" s="1" t="s">
        <v>220</v>
      </c>
      <c r="O111" s="4" t="s">
        <v>63</v>
      </c>
      <c r="P111" s="4"/>
      <c r="Q111" s="4"/>
      <c r="R111" s="4"/>
      <c r="S111" s="4"/>
      <c r="T111" s="4"/>
      <c r="U111" s="6" t="s">
        <v>93</v>
      </c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8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50"/>
    </row>
    <row r="112" spans="1:49" ht="15.95" customHeight="1" x14ac:dyDescent="0.15">
      <c r="A112" s="1">
        <v>108</v>
      </c>
      <c r="B112" s="1">
        <v>279</v>
      </c>
      <c r="C112" s="25">
        <v>23</v>
      </c>
      <c r="D112" s="31">
        <v>1</v>
      </c>
      <c r="E112" s="38">
        <v>25</v>
      </c>
      <c r="F112" s="25"/>
      <c r="G112" s="31"/>
      <c r="H112" s="38"/>
      <c r="I112" s="25">
        <f t="shared" si="3"/>
        <v>26</v>
      </c>
      <c r="J112" s="31">
        <f t="shared" si="4"/>
        <v>1</v>
      </c>
      <c r="K112" s="38">
        <f t="shared" si="5"/>
        <v>24</v>
      </c>
      <c r="L112" s="44" t="s">
        <v>232</v>
      </c>
      <c r="M112" s="44" t="s">
        <v>346</v>
      </c>
      <c r="N112" s="1" t="s">
        <v>233</v>
      </c>
      <c r="O112" s="4" t="s">
        <v>30</v>
      </c>
      <c r="P112" s="4"/>
      <c r="Q112" s="6" t="s">
        <v>93</v>
      </c>
      <c r="R112" s="4"/>
      <c r="S112" s="4"/>
      <c r="T112" s="4"/>
      <c r="U112" s="6"/>
      <c r="V112" s="4"/>
      <c r="W112" s="6" t="s">
        <v>93</v>
      </c>
      <c r="X112" s="4"/>
      <c r="Y112" s="6" t="s">
        <v>93</v>
      </c>
      <c r="Z112" s="4"/>
      <c r="AA112" s="4"/>
      <c r="AB112" s="4"/>
      <c r="AC112" s="4"/>
      <c r="AD112" s="4"/>
      <c r="AE112" s="4"/>
      <c r="AF112" s="4"/>
      <c r="AG112" s="48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50"/>
    </row>
    <row r="113" spans="1:49" ht="15.95" customHeight="1" x14ac:dyDescent="0.15">
      <c r="A113" s="1">
        <v>109</v>
      </c>
      <c r="B113" s="1">
        <v>280</v>
      </c>
      <c r="C113" s="25">
        <v>23</v>
      </c>
      <c r="D113" s="31">
        <v>2</v>
      </c>
      <c r="E113" s="38">
        <v>15</v>
      </c>
      <c r="F113" s="25"/>
      <c r="G113" s="31"/>
      <c r="H113" s="38"/>
      <c r="I113" s="25">
        <f t="shared" si="3"/>
        <v>26</v>
      </c>
      <c r="J113" s="31">
        <f t="shared" si="4"/>
        <v>2</v>
      </c>
      <c r="K113" s="38">
        <f t="shared" si="5"/>
        <v>14</v>
      </c>
      <c r="L113" s="44" t="s">
        <v>83</v>
      </c>
      <c r="M113" s="44" t="s">
        <v>347</v>
      </c>
      <c r="N113" s="1" t="s">
        <v>204</v>
      </c>
      <c r="O113" s="4" t="s">
        <v>37</v>
      </c>
      <c r="P113" s="4"/>
      <c r="Q113" s="4"/>
      <c r="R113" s="4"/>
      <c r="S113" s="4"/>
      <c r="T113" s="4"/>
      <c r="U113" s="4"/>
      <c r="V113" s="4"/>
      <c r="W113" s="4"/>
      <c r="X113" s="6" t="s">
        <v>93</v>
      </c>
      <c r="Y113" s="4"/>
      <c r="Z113" s="4"/>
      <c r="AA113" s="4"/>
      <c r="AB113" s="4"/>
      <c r="AC113" s="4"/>
      <c r="AD113" s="4"/>
      <c r="AE113" s="4"/>
      <c r="AF113" s="4"/>
      <c r="AG113" s="48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50"/>
    </row>
    <row r="114" spans="1:49" ht="15.95" customHeight="1" x14ac:dyDescent="0.15">
      <c r="A114" s="1">
        <v>110</v>
      </c>
      <c r="B114" s="1">
        <v>281</v>
      </c>
      <c r="C114" s="25">
        <v>23</v>
      </c>
      <c r="D114" s="31">
        <v>2</v>
      </c>
      <c r="E114" s="38">
        <v>25</v>
      </c>
      <c r="F114" s="25"/>
      <c r="G114" s="31"/>
      <c r="H114" s="38"/>
      <c r="I114" s="25">
        <f t="shared" si="3"/>
        <v>26</v>
      </c>
      <c r="J114" s="31">
        <f t="shared" si="4"/>
        <v>2</v>
      </c>
      <c r="K114" s="38">
        <f t="shared" si="5"/>
        <v>24</v>
      </c>
      <c r="L114" s="44" t="s">
        <v>110</v>
      </c>
      <c r="M114" s="44" t="s">
        <v>348</v>
      </c>
      <c r="N114" s="1" t="s">
        <v>203</v>
      </c>
      <c r="O114" s="4" t="s">
        <v>6</v>
      </c>
      <c r="P114" s="4"/>
      <c r="Q114" s="4"/>
      <c r="R114" s="4"/>
      <c r="S114" s="4"/>
      <c r="T114" s="4"/>
      <c r="U114" s="4"/>
      <c r="V114" s="4"/>
      <c r="W114" s="6" t="s">
        <v>93</v>
      </c>
      <c r="X114" s="4"/>
      <c r="Y114" s="4"/>
      <c r="Z114" s="4"/>
      <c r="AA114" s="4"/>
      <c r="AB114" s="6" t="s">
        <v>93</v>
      </c>
      <c r="AC114" s="6" t="s">
        <v>93</v>
      </c>
      <c r="AD114" s="4"/>
      <c r="AE114" s="4"/>
      <c r="AF114" s="4"/>
      <c r="AG114" s="48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50"/>
    </row>
    <row r="115" spans="1:49" x14ac:dyDescent="0.15">
      <c r="A115" s="1">
        <v>111</v>
      </c>
      <c r="B115" s="1">
        <v>282</v>
      </c>
      <c r="C115" s="25">
        <v>23</v>
      </c>
      <c r="D115" s="31">
        <v>3</v>
      </c>
      <c r="E115" s="38">
        <v>17</v>
      </c>
      <c r="F115" s="25"/>
      <c r="G115" s="31"/>
      <c r="H115" s="38"/>
      <c r="I115" s="25">
        <f t="shared" si="3"/>
        <v>26</v>
      </c>
      <c r="J115" s="31">
        <f t="shared" si="4"/>
        <v>3</v>
      </c>
      <c r="K115" s="38">
        <f t="shared" si="5"/>
        <v>16</v>
      </c>
      <c r="L115" s="44" t="s">
        <v>224</v>
      </c>
      <c r="M115" s="44" t="s">
        <v>349</v>
      </c>
      <c r="N115" s="1" t="s">
        <v>225</v>
      </c>
      <c r="O115" s="4" t="s">
        <v>23</v>
      </c>
      <c r="P115" s="4"/>
      <c r="Q115" s="4"/>
      <c r="R115" s="4"/>
      <c r="S115" s="6" t="s">
        <v>93</v>
      </c>
      <c r="T115" s="4"/>
      <c r="U115" s="6"/>
      <c r="V115" s="4"/>
      <c r="W115" s="4"/>
      <c r="X115" s="4"/>
      <c r="Y115" s="6"/>
      <c r="Z115" s="4"/>
      <c r="AA115" s="4"/>
      <c r="AB115" s="4"/>
      <c r="AC115" s="4"/>
      <c r="AD115" s="4"/>
      <c r="AE115" s="4"/>
      <c r="AF115" s="4"/>
      <c r="AG115" s="48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50"/>
    </row>
    <row r="116" spans="1:49" x14ac:dyDescent="0.15">
      <c r="A116" s="1">
        <v>112</v>
      </c>
      <c r="B116" s="1">
        <v>283</v>
      </c>
      <c r="C116" s="25">
        <v>23</v>
      </c>
      <c r="D116" s="31">
        <v>4</v>
      </c>
      <c r="E116" s="38">
        <v>6</v>
      </c>
      <c r="F116" s="25"/>
      <c r="G116" s="31"/>
      <c r="H116" s="38"/>
      <c r="I116" s="25">
        <f t="shared" si="3"/>
        <v>26</v>
      </c>
      <c r="J116" s="31">
        <f t="shared" si="4"/>
        <v>4</v>
      </c>
      <c r="K116" s="38">
        <f t="shared" si="5"/>
        <v>5</v>
      </c>
      <c r="L116" s="44" t="s">
        <v>235</v>
      </c>
      <c r="M116" s="44" t="s">
        <v>350</v>
      </c>
      <c r="N116" s="1" t="s">
        <v>236</v>
      </c>
      <c r="O116" s="4" t="s">
        <v>10</v>
      </c>
      <c r="P116" s="6" t="s">
        <v>93</v>
      </c>
      <c r="Q116" s="6" t="s">
        <v>93</v>
      </c>
      <c r="R116" s="6" t="s">
        <v>93</v>
      </c>
      <c r="S116" s="6" t="s">
        <v>93</v>
      </c>
      <c r="T116" s="6" t="s">
        <v>93</v>
      </c>
      <c r="U116" s="6" t="s">
        <v>93</v>
      </c>
      <c r="V116" s="4"/>
      <c r="W116" s="4"/>
      <c r="X116" s="4"/>
      <c r="Y116" s="6"/>
      <c r="Z116" s="4"/>
      <c r="AA116" s="4"/>
      <c r="AB116" s="4"/>
      <c r="AC116" s="4"/>
      <c r="AD116" s="4"/>
      <c r="AE116" s="4"/>
      <c r="AF116" s="4"/>
      <c r="AG116" s="48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50"/>
    </row>
    <row r="117" spans="1:49" x14ac:dyDescent="0.15">
      <c r="A117" s="1">
        <v>113</v>
      </c>
      <c r="B117" s="1">
        <v>284</v>
      </c>
      <c r="C117" s="25">
        <v>23</v>
      </c>
      <c r="D117" s="31">
        <v>8</v>
      </c>
      <c r="E117" s="38">
        <v>26</v>
      </c>
      <c r="F117" s="25"/>
      <c r="G117" s="31"/>
      <c r="H117" s="38"/>
      <c r="I117" s="25">
        <f t="shared" si="3"/>
        <v>26</v>
      </c>
      <c r="J117" s="31">
        <f t="shared" si="4"/>
        <v>8</v>
      </c>
      <c r="K117" s="38">
        <f t="shared" si="5"/>
        <v>25</v>
      </c>
      <c r="L117" s="44" t="s">
        <v>376</v>
      </c>
      <c r="M117" s="44" t="s">
        <v>351</v>
      </c>
      <c r="N117" s="1" t="s">
        <v>192</v>
      </c>
      <c r="O117" s="4" t="s">
        <v>8</v>
      </c>
      <c r="P117" s="6" t="s">
        <v>93</v>
      </c>
      <c r="Q117" s="6"/>
      <c r="R117" s="6"/>
      <c r="S117" s="6"/>
      <c r="T117" s="6"/>
      <c r="U117" s="6"/>
      <c r="V117" s="4"/>
      <c r="W117" s="4"/>
      <c r="X117" s="4"/>
      <c r="Y117" s="6"/>
      <c r="Z117" s="4"/>
      <c r="AA117" s="4"/>
      <c r="AB117" s="4"/>
      <c r="AC117" s="4"/>
      <c r="AD117" s="6" t="s">
        <v>93</v>
      </c>
      <c r="AE117" s="4"/>
      <c r="AF117" s="4"/>
      <c r="AG117" s="48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50"/>
    </row>
    <row r="118" spans="1:49" ht="15.95" customHeight="1" x14ac:dyDescent="0.15">
      <c r="A118" s="1">
        <v>114</v>
      </c>
      <c r="B118" s="1">
        <v>285</v>
      </c>
      <c r="C118" s="25">
        <v>23</v>
      </c>
      <c r="D118" s="31">
        <v>12</v>
      </c>
      <c r="E118" s="38">
        <v>19</v>
      </c>
      <c r="F118" s="25"/>
      <c r="G118" s="31"/>
      <c r="H118" s="38"/>
      <c r="I118" s="25">
        <f t="shared" si="3"/>
        <v>26</v>
      </c>
      <c r="J118" s="31">
        <f t="shared" si="4"/>
        <v>12</v>
      </c>
      <c r="K118" s="38">
        <f t="shared" si="5"/>
        <v>18</v>
      </c>
      <c r="L118" s="44" t="s">
        <v>377</v>
      </c>
      <c r="M118" s="44" t="s">
        <v>352</v>
      </c>
      <c r="N118" s="1" t="s">
        <v>208</v>
      </c>
      <c r="O118" s="4" t="s">
        <v>13</v>
      </c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6" t="s">
        <v>93</v>
      </c>
      <c r="AB118" s="4"/>
      <c r="AC118" s="4"/>
      <c r="AD118" s="4"/>
      <c r="AE118" s="4"/>
      <c r="AF118" s="4"/>
      <c r="AG118" s="48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50"/>
    </row>
    <row r="119" spans="1:49" x14ac:dyDescent="0.15">
      <c r="A119" s="1">
        <v>115</v>
      </c>
      <c r="B119" s="1">
        <v>286</v>
      </c>
      <c r="C119" s="25">
        <v>24</v>
      </c>
      <c r="D119" s="31">
        <v>10</v>
      </c>
      <c r="E119" s="38">
        <v>30</v>
      </c>
      <c r="F119" s="25"/>
      <c r="G119" s="31"/>
      <c r="H119" s="38"/>
      <c r="I119" s="25">
        <f t="shared" si="3"/>
        <v>27</v>
      </c>
      <c r="J119" s="31">
        <f t="shared" si="4"/>
        <v>10</v>
      </c>
      <c r="K119" s="38">
        <f t="shared" si="5"/>
        <v>29</v>
      </c>
      <c r="L119" s="44" t="s">
        <v>87</v>
      </c>
      <c r="M119" s="44" t="s">
        <v>331</v>
      </c>
      <c r="N119" s="1" t="s">
        <v>212</v>
      </c>
      <c r="O119" s="4" t="s">
        <v>25</v>
      </c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6" t="s">
        <v>93</v>
      </c>
      <c r="AF119" s="6" t="s">
        <v>93</v>
      </c>
      <c r="AG119" s="48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50"/>
    </row>
    <row r="120" spans="1:49" x14ac:dyDescent="0.15">
      <c r="A120" s="1">
        <v>116</v>
      </c>
      <c r="B120" s="1">
        <v>287</v>
      </c>
      <c r="C120" s="25">
        <v>24</v>
      </c>
      <c r="D120" s="31">
        <v>11</v>
      </c>
      <c r="E120" s="38">
        <v>9</v>
      </c>
      <c r="F120" s="25"/>
      <c r="G120" s="31"/>
      <c r="H120" s="38"/>
      <c r="I120" s="25">
        <f t="shared" si="3"/>
        <v>27</v>
      </c>
      <c r="J120" s="31">
        <f t="shared" si="4"/>
        <v>11</v>
      </c>
      <c r="K120" s="38">
        <f t="shared" si="5"/>
        <v>8</v>
      </c>
      <c r="L120" s="44" t="s">
        <v>378</v>
      </c>
      <c r="M120" s="44" t="s">
        <v>354</v>
      </c>
      <c r="N120" s="1" t="s">
        <v>355</v>
      </c>
      <c r="O120" s="4" t="s">
        <v>30</v>
      </c>
      <c r="P120" s="4"/>
      <c r="Q120" s="6" t="s">
        <v>93</v>
      </c>
      <c r="R120" s="4"/>
      <c r="S120" s="4"/>
      <c r="T120" s="4"/>
      <c r="U120" s="4"/>
      <c r="V120" s="4"/>
      <c r="W120" s="6" t="s">
        <v>93</v>
      </c>
      <c r="X120" s="6"/>
      <c r="Y120" s="6" t="s">
        <v>93</v>
      </c>
      <c r="Z120" s="4"/>
      <c r="AA120" s="4"/>
      <c r="AB120" s="4"/>
      <c r="AC120" s="4"/>
      <c r="AD120" s="4"/>
      <c r="AE120" s="6"/>
      <c r="AF120" s="6"/>
      <c r="AG120" s="48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50"/>
    </row>
    <row r="121" spans="1:49" x14ac:dyDescent="0.15">
      <c r="A121" s="1">
        <v>117</v>
      </c>
      <c r="B121" s="1">
        <v>288</v>
      </c>
      <c r="C121" s="25">
        <v>24</v>
      </c>
      <c r="D121" s="31">
        <v>11</v>
      </c>
      <c r="E121" s="38">
        <v>9</v>
      </c>
      <c r="F121" s="25"/>
      <c r="G121" s="31"/>
      <c r="H121" s="38"/>
      <c r="I121" s="25">
        <f t="shared" si="3"/>
        <v>27</v>
      </c>
      <c r="J121" s="31">
        <f t="shared" si="4"/>
        <v>11</v>
      </c>
      <c r="K121" s="38">
        <f t="shared" si="5"/>
        <v>8</v>
      </c>
      <c r="L121" s="44" t="s">
        <v>379</v>
      </c>
      <c r="M121" s="44" t="s">
        <v>332</v>
      </c>
      <c r="N121" s="1" t="s">
        <v>213</v>
      </c>
      <c r="O121" s="4" t="s">
        <v>23</v>
      </c>
      <c r="P121" s="4"/>
      <c r="Q121" s="4"/>
      <c r="R121" s="4"/>
      <c r="S121" s="6" t="s">
        <v>93</v>
      </c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8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50"/>
    </row>
    <row r="122" spans="1:49" x14ac:dyDescent="0.15">
      <c r="A122" s="1">
        <v>118</v>
      </c>
      <c r="B122" s="1">
        <v>289</v>
      </c>
      <c r="C122" s="28">
        <v>24</v>
      </c>
      <c r="D122" s="34">
        <v>11</v>
      </c>
      <c r="E122" s="41">
        <v>25</v>
      </c>
      <c r="F122" s="28"/>
      <c r="G122" s="34"/>
      <c r="H122" s="41"/>
      <c r="I122" s="25">
        <f t="shared" si="3"/>
        <v>27</v>
      </c>
      <c r="J122" s="31">
        <f t="shared" si="4"/>
        <v>11</v>
      </c>
      <c r="K122" s="38">
        <f t="shared" si="5"/>
        <v>24</v>
      </c>
      <c r="L122" s="15" t="s">
        <v>380</v>
      </c>
      <c r="M122" s="15" t="s">
        <v>356</v>
      </c>
      <c r="N122" s="1" t="s">
        <v>357</v>
      </c>
      <c r="O122" s="1" t="s">
        <v>37</v>
      </c>
      <c r="P122" s="1"/>
      <c r="Q122" s="1"/>
      <c r="R122" s="1"/>
      <c r="S122" s="1"/>
      <c r="T122" s="1"/>
      <c r="U122" s="1"/>
      <c r="V122" s="1"/>
      <c r="W122" s="1"/>
      <c r="X122" s="14" t="s">
        <v>93</v>
      </c>
      <c r="Y122" s="1"/>
      <c r="Z122" s="1"/>
      <c r="AA122" s="1"/>
      <c r="AB122" s="1"/>
      <c r="AC122" s="1"/>
      <c r="AD122" s="1"/>
      <c r="AE122" s="1"/>
      <c r="AF122" s="1"/>
      <c r="AG122" s="48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50"/>
    </row>
    <row r="123" spans="1:49" x14ac:dyDescent="0.15">
      <c r="A123" s="1">
        <v>119</v>
      </c>
      <c r="B123" s="1">
        <v>290</v>
      </c>
      <c r="C123" s="28">
        <v>24</v>
      </c>
      <c r="D123" s="34">
        <v>11</v>
      </c>
      <c r="E123" s="41">
        <v>19</v>
      </c>
      <c r="F123" s="28"/>
      <c r="G123" s="34"/>
      <c r="H123" s="41"/>
      <c r="I123" s="25">
        <f t="shared" si="3"/>
        <v>27</v>
      </c>
      <c r="J123" s="31">
        <f t="shared" si="4"/>
        <v>11</v>
      </c>
      <c r="K123" s="38">
        <f t="shared" si="5"/>
        <v>18</v>
      </c>
      <c r="L123" s="15" t="s">
        <v>358</v>
      </c>
      <c r="M123" s="15" t="s">
        <v>359</v>
      </c>
      <c r="N123" s="1" t="s">
        <v>360</v>
      </c>
      <c r="O123" s="1" t="s">
        <v>10</v>
      </c>
      <c r="P123" s="14" t="s">
        <v>93</v>
      </c>
      <c r="Q123" s="14" t="s">
        <v>93</v>
      </c>
      <c r="R123" s="14" t="s">
        <v>93</v>
      </c>
      <c r="S123" s="14" t="s">
        <v>93</v>
      </c>
      <c r="T123" s="14" t="s">
        <v>93</v>
      </c>
      <c r="U123" s="14" t="s">
        <v>93</v>
      </c>
      <c r="V123" s="14" t="s">
        <v>93</v>
      </c>
      <c r="W123" s="14" t="s">
        <v>93</v>
      </c>
      <c r="X123" s="14" t="s">
        <v>93</v>
      </c>
      <c r="Y123" s="14" t="s">
        <v>93</v>
      </c>
      <c r="Z123" s="14" t="s">
        <v>93</v>
      </c>
      <c r="AA123" s="14" t="s">
        <v>93</v>
      </c>
      <c r="AB123" s="14" t="s">
        <v>93</v>
      </c>
      <c r="AC123" s="14"/>
      <c r="AD123" s="14" t="s">
        <v>93</v>
      </c>
      <c r="AE123" s="14" t="s">
        <v>93</v>
      </c>
      <c r="AF123" s="14" t="s">
        <v>93</v>
      </c>
      <c r="AG123" s="48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50"/>
    </row>
    <row r="124" spans="1:49" x14ac:dyDescent="0.15">
      <c r="A124" s="1">
        <v>120</v>
      </c>
      <c r="B124" s="1">
        <v>291</v>
      </c>
      <c r="C124" s="28">
        <v>24</v>
      </c>
      <c r="D124" s="34">
        <v>11</v>
      </c>
      <c r="E124" s="41">
        <v>19</v>
      </c>
      <c r="F124" s="28"/>
      <c r="G124" s="34"/>
      <c r="H124" s="41"/>
      <c r="I124" s="25">
        <f t="shared" si="3"/>
        <v>27</v>
      </c>
      <c r="J124" s="31">
        <f t="shared" si="4"/>
        <v>11</v>
      </c>
      <c r="K124" s="38">
        <f t="shared" si="5"/>
        <v>18</v>
      </c>
      <c r="L124" s="15" t="s">
        <v>361</v>
      </c>
      <c r="M124" s="15" t="s">
        <v>362</v>
      </c>
      <c r="N124" s="1" t="s">
        <v>363</v>
      </c>
      <c r="O124" s="15" t="s">
        <v>364</v>
      </c>
      <c r="P124" s="14" t="s">
        <v>93</v>
      </c>
      <c r="Q124" s="14" t="s">
        <v>93</v>
      </c>
      <c r="R124" s="14" t="s">
        <v>93</v>
      </c>
      <c r="S124" s="14" t="s">
        <v>93</v>
      </c>
      <c r="T124" s="14" t="s">
        <v>93</v>
      </c>
      <c r="U124" s="14" t="s">
        <v>93</v>
      </c>
      <c r="V124" s="14" t="s">
        <v>93</v>
      </c>
      <c r="W124" s="14" t="s">
        <v>93</v>
      </c>
      <c r="X124" s="14" t="s">
        <v>93</v>
      </c>
      <c r="Y124" s="14" t="s">
        <v>93</v>
      </c>
      <c r="Z124" s="14" t="s">
        <v>93</v>
      </c>
      <c r="AA124" s="14" t="s">
        <v>93</v>
      </c>
      <c r="AB124" s="14" t="s">
        <v>93</v>
      </c>
      <c r="AC124" s="14"/>
      <c r="AD124" s="14" t="s">
        <v>93</v>
      </c>
      <c r="AE124" s="14" t="s">
        <v>93</v>
      </c>
      <c r="AF124" s="14" t="s">
        <v>93</v>
      </c>
      <c r="AG124" s="48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50"/>
    </row>
  </sheetData>
  <mergeCells count="13">
    <mergeCell ref="AG3:AW4"/>
    <mergeCell ref="L3:L4"/>
    <mergeCell ref="M3:M4"/>
    <mergeCell ref="N3:N4"/>
    <mergeCell ref="O3:O4"/>
    <mergeCell ref="P3:AF3"/>
    <mergeCell ref="N1:R1"/>
    <mergeCell ref="A2:E2"/>
    <mergeCell ref="A3:A4"/>
    <mergeCell ref="B3:B4"/>
    <mergeCell ref="C3:E3"/>
    <mergeCell ref="F3:H3"/>
    <mergeCell ref="I3:K3"/>
  </mergeCells>
  <phoneticPr fontId="1"/>
  <pageMargins left="0.78700000000000003" right="0.78700000000000003" top="0.98399999999999999" bottom="0.98399999999999999" header="0.51200000000000001" footer="0.51200000000000001"/>
  <pageSetup paperSize="8" scale="89" orientation="landscape" r:id="rId1"/>
  <headerFooter alignWithMargins="0">
    <oddHeader>&amp;R&amp;D</oddHead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一覧表R5.5.11</vt:lpstr>
      <vt:lpstr>公開用試作</vt:lpstr>
      <vt:lpstr>一覧表R5.5.11!Print_Area</vt:lpstr>
      <vt:lpstr>公開用試作!Print_Area</vt:lpstr>
      <vt:lpstr>一覧表R5.5.11!Print_Titles</vt:lpstr>
      <vt:lpstr>公開用試作!Print_Titles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2022-10-31T02:59:48Z</dcterms:created>
  <dcterms:modified xsi:type="dcterms:W3CDTF">2023-05-12T00:34:21Z</dcterms:modified>
</cp:coreProperties>
</file>