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189\Desktop\様式\"/>
    </mc:Choice>
  </mc:AlternateContent>
  <bookViews>
    <workbookView xWindow="0" yWindow="9135" windowWidth="14940" windowHeight="9000" tabRatio="658"/>
  </bookViews>
  <sheets>
    <sheet name="別紙３" sheetId="18" r:id="rId1"/>
    <sheet name="別紙３の（１）" sheetId="23" r:id="rId2"/>
    <sheet name="別紙４" sheetId="19" r:id="rId3"/>
    <sheet name="別紙４ の(１)" sheetId="24" r:id="rId4"/>
    <sheet name="歳入歳出決算書" sheetId="22" r:id="rId5"/>
    <sheet name="歳入歳出決算書（記入例）" sheetId="20" r:id="rId6"/>
  </sheets>
  <externalReferences>
    <externalReference r:id="rId7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4">歳入歳出決算書!$A$1:$D$49</definedName>
    <definedName name="_xlnm.Print_Area" localSheetId="5">'歳入歳出決算書（記入例）'!$A$1:$D$49</definedName>
    <definedName name="_xlnm.Print_Area" localSheetId="1">'別紙３の（１）'!$A$1:$H$22</definedName>
    <definedName name="_xlnm.Print_Area" localSheetId="2">別紙４!$A$1:$I$26</definedName>
    <definedName name="_xlnm.Print_Area" localSheetId="3">'別紙４ の(１)'!$A$1:$I$34</definedName>
  </definedNames>
  <calcPr calcId="162913"/>
</workbook>
</file>

<file path=xl/calcChain.xml><?xml version="1.0" encoding="utf-8"?>
<calcChain xmlns="http://schemas.openxmlformats.org/spreadsheetml/2006/main">
  <c r="I5" i="24" l="1"/>
  <c r="G5" i="24"/>
  <c r="B24" i="19"/>
  <c r="B17" i="19"/>
  <c r="G3" i="23"/>
  <c r="B10" i="18"/>
  <c r="I22" i="24"/>
  <c r="D32" i="24"/>
  <c r="Y27" i="24"/>
  <c r="Y22" i="24"/>
  <c r="F22" i="24"/>
  <c r="E22" i="24"/>
  <c r="D22" i="24"/>
  <c r="C22" i="24"/>
  <c r="B22" i="24"/>
  <c r="H21" i="24"/>
  <c r="G21" i="24"/>
  <c r="H20" i="24"/>
  <c r="G20" i="24"/>
  <c r="H19" i="24"/>
  <c r="G19" i="24"/>
  <c r="H18" i="24"/>
  <c r="G18" i="24"/>
  <c r="G22" i="24"/>
  <c r="Y17" i="24"/>
  <c r="H17" i="24"/>
  <c r="G17" i="24"/>
  <c r="H16" i="24"/>
  <c r="G16" i="24"/>
  <c r="H15" i="24"/>
  <c r="G15" i="24"/>
  <c r="H14" i="24"/>
  <c r="G14" i="24"/>
  <c r="H13" i="24"/>
  <c r="G13" i="24"/>
  <c r="H12" i="24"/>
  <c r="G12" i="24"/>
  <c r="H11" i="24"/>
  <c r="G11" i="24"/>
  <c r="H10" i="24"/>
  <c r="H22" i="24"/>
  <c r="G10" i="24"/>
  <c r="E16" i="23"/>
  <c r="D16" i="23"/>
  <c r="C16" i="23"/>
  <c r="F15" i="23"/>
  <c r="F14" i="23"/>
  <c r="F13" i="23"/>
  <c r="F12" i="23"/>
  <c r="F11" i="23"/>
  <c r="F10" i="23"/>
  <c r="F9" i="23"/>
  <c r="F8" i="23"/>
  <c r="F16" i="23"/>
  <c r="F7" i="23"/>
  <c r="F6" i="23"/>
  <c r="C26" i="20"/>
  <c r="C22" i="20"/>
  <c r="C16" i="20"/>
  <c r="C15" i="20"/>
  <c r="C41" i="20"/>
  <c r="C7" i="20"/>
  <c r="C14" i="20"/>
  <c r="H25" i="19"/>
  <c r="G25" i="19"/>
  <c r="I25" i="19"/>
  <c r="C17" i="19"/>
  <c r="V10" i="18"/>
  <c r="V11" i="18"/>
  <c r="U11" i="18"/>
  <c r="T11" i="18"/>
  <c r="S11" i="18"/>
  <c r="R11" i="18"/>
  <c r="O11" i="18"/>
  <c r="M11" i="18"/>
  <c r="I11" i="18"/>
  <c r="H11" i="18"/>
  <c r="F11" i="18"/>
  <c r="E11" i="18"/>
  <c r="D11" i="18"/>
  <c r="P10" i="18"/>
  <c r="P11" i="18"/>
  <c r="K10" i="18"/>
  <c r="Q10" i="18"/>
  <c r="Q11" i="18"/>
  <c r="K11" i="18"/>
</calcChain>
</file>

<file path=xl/sharedStrings.xml><?xml version="1.0" encoding="utf-8"?>
<sst xmlns="http://schemas.openxmlformats.org/spreadsheetml/2006/main" count="261" uniqueCount="186">
  <si>
    <t>計</t>
  </si>
  <si>
    <t>委託料</t>
  </si>
  <si>
    <t xml:space="preserve">円 </t>
  </si>
  <si>
    <t>保育施設名</t>
    <rPh sb="0" eb="2">
      <t>ホイク</t>
    </rPh>
    <rPh sb="2" eb="4">
      <t>シセツ</t>
    </rPh>
    <rPh sb="4" eb="5">
      <t>メイ</t>
    </rPh>
    <phoneticPr fontId="3"/>
  </si>
  <si>
    <t>氏　　名</t>
    <phoneticPr fontId="3"/>
  </si>
  <si>
    <t>給料・諸手当等</t>
    <phoneticPr fontId="3"/>
  </si>
  <si>
    <t>賃　金</t>
    <phoneticPr fontId="3"/>
  </si>
  <si>
    <t>備　　考</t>
    <phoneticPr fontId="3"/>
  </si>
  <si>
    <t>計</t>
    <rPh sb="0" eb="1">
      <t>ケイ</t>
    </rPh>
    <phoneticPr fontId="7"/>
  </si>
  <si>
    <t>日</t>
    <rPh sb="0" eb="1">
      <t>ニチ</t>
    </rPh>
    <phoneticPr fontId="7"/>
  </si>
  <si>
    <t>月</t>
    <rPh sb="0" eb="1">
      <t>ツキ</t>
    </rPh>
    <phoneticPr fontId="7"/>
  </si>
  <si>
    <t>人</t>
    <rPh sb="0" eb="1">
      <t>ニン</t>
    </rPh>
    <phoneticPr fontId="7"/>
  </si>
  <si>
    <t>１　保育施設、開設者の名称等</t>
    <rPh sb="2" eb="4">
      <t>ホイク</t>
    </rPh>
    <rPh sb="4" eb="6">
      <t>シセツ</t>
    </rPh>
    <rPh sb="7" eb="9">
      <t>カイセツ</t>
    </rPh>
    <rPh sb="9" eb="10">
      <t>シャ</t>
    </rPh>
    <rPh sb="11" eb="13">
      <t>メイショウ</t>
    </rPh>
    <rPh sb="13" eb="14">
      <t>トウ</t>
    </rPh>
    <phoneticPr fontId="3"/>
  </si>
  <si>
    <t>種別</t>
    <rPh sb="0" eb="2">
      <t>シュベツ</t>
    </rPh>
    <phoneticPr fontId="3"/>
  </si>
  <si>
    <t>開設年月日</t>
    <rPh sb="0" eb="2">
      <t>カイセツ</t>
    </rPh>
    <rPh sb="2" eb="5">
      <t>ネンガッピ</t>
    </rPh>
    <phoneticPr fontId="3"/>
  </si>
  <si>
    <t>所在地</t>
    <rPh sb="0" eb="3">
      <t>ショザイチ</t>
    </rPh>
    <phoneticPr fontId="3"/>
  </si>
  <si>
    <t>設置主体</t>
    <rPh sb="0" eb="2">
      <t>セッチ</t>
    </rPh>
    <rPh sb="2" eb="4">
      <t>シュタイ</t>
    </rPh>
    <phoneticPr fontId="3"/>
  </si>
  <si>
    <t>開設医療施設の名称</t>
    <rPh sb="0" eb="2">
      <t>カイセツ</t>
    </rPh>
    <rPh sb="2" eb="4">
      <t>イリョウ</t>
    </rPh>
    <rPh sb="4" eb="6">
      <t>シセツ</t>
    </rPh>
    <rPh sb="7" eb="9">
      <t>メイショウ</t>
    </rPh>
    <phoneticPr fontId="3"/>
  </si>
  <si>
    <t>保育施設開所時間帯</t>
    <rPh sb="0" eb="2">
      <t>ホイク</t>
    </rPh>
    <rPh sb="2" eb="4">
      <t>シセツ</t>
    </rPh>
    <rPh sb="4" eb="6">
      <t>カイショ</t>
    </rPh>
    <rPh sb="6" eb="8">
      <t>ジカン</t>
    </rPh>
    <rPh sb="8" eb="9">
      <t>タイ</t>
    </rPh>
    <phoneticPr fontId="3"/>
  </si>
  <si>
    <t>開所時間</t>
    <rPh sb="0" eb="2">
      <t>カイショ</t>
    </rPh>
    <rPh sb="2" eb="4">
      <t>ジカン</t>
    </rPh>
    <phoneticPr fontId="3"/>
  </si>
  <si>
    <t>保育士</t>
    <rPh sb="0" eb="3">
      <t>ホイクシ</t>
    </rPh>
    <phoneticPr fontId="3"/>
  </si>
  <si>
    <t>その他の職員</t>
    <rPh sb="2" eb="3">
      <t>タ</t>
    </rPh>
    <rPh sb="4" eb="6">
      <t>ショクイン</t>
    </rPh>
    <phoneticPr fontId="3"/>
  </si>
  <si>
    <t>計</t>
    <rPh sb="0" eb="1">
      <t>ケイ</t>
    </rPh>
    <phoneticPr fontId="3"/>
  </si>
  <si>
    <t>３歳未満</t>
    <rPh sb="1" eb="2">
      <t>サイ</t>
    </rPh>
    <rPh sb="2" eb="4">
      <t>ミマン</t>
    </rPh>
    <phoneticPr fontId="3"/>
  </si>
  <si>
    <t>３歳以上</t>
    <rPh sb="1" eb="2">
      <t>サイ</t>
    </rPh>
    <rPh sb="2" eb="4">
      <t>イジョウ</t>
    </rPh>
    <phoneticPr fontId="3"/>
  </si>
  <si>
    <t>種別</t>
    <rPh sb="0" eb="2">
      <t>シュベツ</t>
    </rPh>
    <phoneticPr fontId="7"/>
  </si>
  <si>
    <t>設置主体</t>
    <rPh sb="0" eb="2">
      <t>セッチ</t>
    </rPh>
    <rPh sb="2" eb="4">
      <t>シュタイ</t>
    </rPh>
    <phoneticPr fontId="7"/>
  </si>
  <si>
    <t>総事業費</t>
    <rPh sb="0" eb="1">
      <t>ソウ</t>
    </rPh>
    <rPh sb="1" eb="4">
      <t>ジギョウヒ</t>
    </rPh>
    <phoneticPr fontId="7"/>
  </si>
  <si>
    <t>基　　　　　準　　　　　額</t>
    <rPh sb="0" eb="1">
      <t>モト</t>
    </rPh>
    <rPh sb="6" eb="7">
      <t>ジュン</t>
    </rPh>
    <rPh sb="12" eb="13">
      <t>ガク</t>
    </rPh>
    <phoneticPr fontId="7"/>
  </si>
  <si>
    <t>基　　　本　　　額</t>
    <rPh sb="0" eb="1">
      <t>モト</t>
    </rPh>
    <rPh sb="4" eb="5">
      <t>ホン</t>
    </rPh>
    <rPh sb="8" eb="9">
      <t>ガク</t>
    </rPh>
    <phoneticPr fontId="7"/>
  </si>
  <si>
    <t>24時間保育</t>
    <rPh sb="2" eb="4">
      <t>ジカン</t>
    </rPh>
    <rPh sb="4" eb="6">
      <t>ホイク</t>
    </rPh>
    <phoneticPr fontId="7"/>
  </si>
  <si>
    <t>病児等保育</t>
    <rPh sb="0" eb="2">
      <t>ビョウジ</t>
    </rPh>
    <rPh sb="2" eb="3">
      <t>トウ</t>
    </rPh>
    <rPh sb="3" eb="5">
      <t>ホイク</t>
    </rPh>
    <phoneticPr fontId="7"/>
  </si>
  <si>
    <t>加　　　算　　　額</t>
    <rPh sb="0" eb="1">
      <t>カ</t>
    </rPh>
    <rPh sb="4" eb="5">
      <t>ザン</t>
    </rPh>
    <rPh sb="8" eb="9">
      <t>ガク</t>
    </rPh>
    <phoneticPr fontId="7"/>
  </si>
  <si>
    <t>人員</t>
    <rPh sb="0" eb="2">
      <t>ジンイン</t>
    </rPh>
    <phoneticPr fontId="7"/>
  </si>
  <si>
    <t>単価</t>
    <rPh sb="0" eb="2">
      <t>タンカ</t>
    </rPh>
    <phoneticPr fontId="7"/>
  </si>
  <si>
    <t>運営</t>
    <rPh sb="0" eb="2">
      <t>ウンエイ</t>
    </rPh>
    <phoneticPr fontId="7"/>
  </si>
  <si>
    <t>日数</t>
    <rPh sb="0" eb="1">
      <t>ニチ</t>
    </rPh>
    <rPh sb="1" eb="2">
      <t>スウ</t>
    </rPh>
    <phoneticPr fontId="7"/>
  </si>
  <si>
    <t>金　　額</t>
    <rPh sb="0" eb="1">
      <t>キン</t>
    </rPh>
    <rPh sb="3" eb="4">
      <t>ガク</t>
    </rPh>
    <phoneticPr fontId="7"/>
  </si>
  <si>
    <t>運営月数</t>
    <rPh sb="0" eb="2">
      <t>ウンエイ</t>
    </rPh>
    <rPh sb="2" eb="3">
      <t>ゲツ</t>
    </rPh>
    <rPh sb="3" eb="4">
      <t>スウ</t>
    </rPh>
    <phoneticPr fontId="7"/>
  </si>
  <si>
    <t>保育料収入相当額</t>
    <rPh sb="0" eb="3">
      <t>ホイクリョウ</t>
    </rPh>
    <rPh sb="3" eb="5">
      <t>シュウニュウ</t>
    </rPh>
    <rPh sb="5" eb="8">
      <t>ソウトウガク</t>
    </rPh>
    <phoneticPr fontId="7"/>
  </si>
  <si>
    <t>選定額</t>
    <rPh sb="0" eb="2">
      <t>センテイ</t>
    </rPh>
    <rPh sb="2" eb="3">
      <t>ガク</t>
    </rPh>
    <phoneticPr fontId="7"/>
  </si>
  <si>
    <t>対象経費の</t>
    <rPh sb="0" eb="2">
      <t>タイショウ</t>
    </rPh>
    <rPh sb="2" eb="4">
      <t>ケイヒ</t>
    </rPh>
    <phoneticPr fontId="7"/>
  </si>
  <si>
    <t>円</t>
    <rPh sb="0" eb="1">
      <t>エン</t>
    </rPh>
    <phoneticPr fontId="7"/>
  </si>
  <si>
    <t>（注）</t>
    <rPh sb="1" eb="2">
      <t>チュウ</t>
    </rPh>
    <phoneticPr fontId="7"/>
  </si>
  <si>
    <t>科　　　目</t>
    <rPh sb="0" eb="1">
      <t>カ</t>
    </rPh>
    <rPh sb="4" eb="5">
      <t>メ</t>
    </rPh>
    <phoneticPr fontId="7"/>
  </si>
  <si>
    <t>区分</t>
    <rPh sb="0" eb="2">
      <t>クブン</t>
    </rPh>
    <phoneticPr fontId="7"/>
  </si>
  <si>
    <t>備考</t>
    <rPh sb="0" eb="2">
      <t>ビコウ</t>
    </rPh>
    <phoneticPr fontId="7"/>
  </si>
  <si>
    <t>補助事業者名</t>
    <rPh sb="0" eb="2">
      <t>ホジョ</t>
    </rPh>
    <rPh sb="2" eb="5">
      <t>ジギョウシャ</t>
    </rPh>
    <rPh sb="5" eb="6">
      <t>メイ</t>
    </rPh>
    <phoneticPr fontId="7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</si>
  <si>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7"/>
  </si>
  <si>
    <t>（代表者職氏名）</t>
    <rPh sb="1" eb="4">
      <t>ダイヒョウシャ</t>
    </rPh>
    <rPh sb="4" eb="5">
      <t>ショク</t>
    </rPh>
    <rPh sb="5" eb="7">
      <t>シメイ</t>
    </rPh>
    <phoneticPr fontId="7"/>
  </si>
  <si>
    <t>月数</t>
    <rPh sb="0" eb="1">
      <t>ツキ</t>
    </rPh>
    <rPh sb="1" eb="2">
      <t>スウ</t>
    </rPh>
    <phoneticPr fontId="7"/>
  </si>
  <si>
    <t>　１　Ｄ欄には、Ｂ欄の金額とＣ欄の金額とを比較して少ない方の額を記入すること。</t>
    <rPh sb="4" eb="5">
      <t>ラン</t>
    </rPh>
    <rPh sb="9" eb="10">
      <t>ラン</t>
    </rPh>
    <rPh sb="11" eb="13">
      <t>キンガク</t>
    </rPh>
    <rPh sb="15" eb="16">
      <t>ラン</t>
    </rPh>
    <rPh sb="17" eb="19">
      <t>キンガク</t>
    </rPh>
    <rPh sb="21" eb="23">
      <t>ヒカク</t>
    </rPh>
    <rPh sb="25" eb="26">
      <t>スク</t>
    </rPh>
    <rPh sb="28" eb="29">
      <t>ホウ</t>
    </rPh>
    <rPh sb="30" eb="31">
      <t>ガク</t>
    </rPh>
    <rPh sb="32" eb="34">
      <t>キニュウ</t>
    </rPh>
    <phoneticPr fontId="7"/>
  </si>
  <si>
    <t>Ａ</t>
    <phoneticPr fontId="7"/>
  </si>
  <si>
    <t>Ｂ</t>
    <phoneticPr fontId="7"/>
  </si>
  <si>
    <t>Ｃ</t>
    <phoneticPr fontId="7"/>
  </si>
  <si>
    <t>Ｄ</t>
    <phoneticPr fontId="7"/>
  </si>
  <si>
    <t>Ｅ</t>
    <phoneticPr fontId="7"/>
  </si>
  <si>
    <t>型</t>
    <rPh sb="0" eb="1">
      <t>カタ</t>
    </rPh>
    <phoneticPr fontId="7"/>
  </si>
  <si>
    <t>保育施設名</t>
    <rPh sb="0" eb="2">
      <t>ホイク</t>
    </rPh>
    <rPh sb="2" eb="4">
      <t>シセツ</t>
    </rPh>
    <rPh sb="4" eb="5">
      <t>メイ</t>
    </rPh>
    <phoneticPr fontId="7"/>
  </si>
  <si>
    <t>県費補助</t>
    <rPh sb="0" eb="2">
      <t>ケンピ</t>
    </rPh>
    <rPh sb="2" eb="4">
      <t>ホジョ</t>
    </rPh>
    <phoneticPr fontId="7"/>
  </si>
  <si>
    <t>所要額</t>
    <rPh sb="0" eb="3">
      <t>ショヨウガク</t>
    </rPh>
    <phoneticPr fontId="7"/>
  </si>
  <si>
    <t>（Ｄ×2/3）</t>
    <phoneticPr fontId="7"/>
  </si>
  <si>
    <t>　３　Ｅ欄の金額に1,000円未満の端数が生じた場合には、これを切り捨てること。</t>
    <rPh sb="4" eb="5">
      <t>ラン</t>
    </rPh>
    <rPh sb="6" eb="8">
      <t>キンガク</t>
    </rPh>
    <rPh sb="14" eb="15">
      <t>エン</t>
    </rPh>
    <rPh sb="15" eb="17">
      <t>ミマン</t>
    </rPh>
    <rPh sb="18" eb="20">
      <t>ハスウ</t>
    </rPh>
    <rPh sb="21" eb="22">
      <t>ショウ</t>
    </rPh>
    <rPh sb="24" eb="26">
      <t>バアイ</t>
    </rPh>
    <rPh sb="32" eb="33">
      <t>キ</t>
    </rPh>
    <rPh sb="34" eb="35">
      <t>ス</t>
    </rPh>
    <phoneticPr fontId="7"/>
  </si>
  <si>
    <t>平成　年　月　日～平成　年　月　日</t>
    <phoneticPr fontId="3"/>
  </si>
  <si>
    <t>病院・保育施設名（</t>
    <rPh sb="0" eb="2">
      <t>ビョウイン</t>
    </rPh>
    <rPh sb="3" eb="5">
      <t>ホイク</t>
    </rPh>
    <rPh sb="5" eb="8">
      <t>シセツメイ</t>
    </rPh>
    <phoneticPr fontId="3"/>
  </si>
  <si>
    <t>）</t>
    <phoneticPr fontId="3"/>
  </si>
  <si>
    <t>運営等の委託の場合</t>
    <rPh sb="0" eb="2">
      <t>ウンエイ</t>
    </rPh>
    <rPh sb="2" eb="3">
      <t>トウ</t>
    </rPh>
    <rPh sb="4" eb="6">
      <t>イタク</t>
    </rPh>
    <rPh sb="7" eb="9">
      <t>バアイ</t>
    </rPh>
    <phoneticPr fontId="3"/>
  </si>
  <si>
    <t>委託団体等の名称</t>
    <rPh sb="0" eb="2">
      <t>イタク</t>
    </rPh>
    <rPh sb="2" eb="4">
      <t>ダンタイ</t>
    </rPh>
    <rPh sb="4" eb="5">
      <t>トウ</t>
    </rPh>
    <rPh sb="6" eb="8">
      <t>メイショウ</t>
    </rPh>
    <phoneticPr fontId="3"/>
  </si>
  <si>
    <t>保育時間</t>
    <rPh sb="0" eb="2">
      <t>ホイク</t>
    </rPh>
    <rPh sb="2" eb="4">
      <t>ジカン</t>
    </rPh>
    <phoneticPr fontId="3"/>
  </si>
  <si>
    <t>保育人員</t>
    <rPh sb="0" eb="2">
      <t>ホイク</t>
    </rPh>
    <rPh sb="2" eb="4">
      <t>ジンイン</t>
    </rPh>
    <phoneticPr fontId="3"/>
  </si>
  <si>
    <t>３　職員の状況</t>
    <rPh sb="2" eb="4">
      <t>ショクイン</t>
    </rPh>
    <rPh sb="5" eb="7">
      <t>ジョウキョウ</t>
    </rPh>
    <phoneticPr fontId="3"/>
  </si>
  <si>
    <t>人</t>
    <rPh sb="0" eb="1">
      <t>ニン</t>
    </rPh>
    <phoneticPr fontId="3"/>
  </si>
  <si>
    <t>０歳児</t>
    <rPh sb="1" eb="2">
      <t>サイ</t>
    </rPh>
    <rPh sb="2" eb="3">
      <t>ジ</t>
    </rPh>
    <phoneticPr fontId="3"/>
  </si>
  <si>
    <t xml:space="preserve">AM     </t>
    <phoneticPr fontId="3"/>
  </si>
  <si>
    <t>PM</t>
    <phoneticPr fontId="3"/>
  </si>
  <si>
    <t xml:space="preserve">  時　分～時　分</t>
    <rPh sb="2" eb="3">
      <t>トキ</t>
    </rPh>
    <rPh sb="4" eb="5">
      <t>ブン</t>
    </rPh>
    <phoneticPr fontId="3"/>
  </si>
  <si>
    <t>２　保育人員、保育時間</t>
    <rPh sb="2" eb="4">
      <t>ホイク</t>
    </rPh>
    <rPh sb="4" eb="6">
      <t>ジンイン</t>
    </rPh>
    <rPh sb="7" eb="9">
      <t>ホイク</t>
    </rPh>
    <rPh sb="9" eb="11">
      <t>ジカン</t>
    </rPh>
    <phoneticPr fontId="3"/>
  </si>
  <si>
    <t>保育料収入 ａ</t>
    <rPh sb="0" eb="3">
      <t>ホイクリョウ</t>
    </rPh>
    <rPh sb="3" eb="5">
      <t>シュウニュウ</t>
    </rPh>
    <phoneticPr fontId="7"/>
  </si>
  <si>
    <t>補助金収入 ｂ</t>
    <rPh sb="0" eb="3">
      <t>ホジョキン</t>
    </rPh>
    <rPh sb="3" eb="5">
      <t>シュウニュウ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</si>
  <si>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</si>
  <si>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</si>
  <si>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設置者負担額 ｃ</t>
    <rPh sb="0" eb="3">
      <t>セッチシャ</t>
    </rPh>
    <rPh sb="3" eb="6">
      <t>フタンガク</t>
    </rPh>
    <phoneticPr fontId="7"/>
  </si>
  <si>
    <t>おやつ代 ｄ</t>
    <rPh sb="3" eb="4">
      <t>ダイ</t>
    </rPh>
    <phoneticPr fontId="7"/>
  </si>
  <si>
    <t>その他収入 ｅ</t>
    <rPh sb="2" eb="3">
      <t>タ</t>
    </rPh>
    <rPh sb="3" eb="5">
      <t>シュウニュウ</t>
    </rPh>
    <phoneticPr fontId="7"/>
  </si>
  <si>
    <t>計 ｆ＝（ａ～ｅ）</t>
    <rPh sb="0" eb="1">
      <t>ケイ</t>
    </rPh>
    <phoneticPr fontId="7"/>
  </si>
  <si>
    <t>給与費 ｇ</t>
    <rPh sb="0" eb="3">
      <t>キュウヨヒ</t>
    </rPh>
    <phoneticPr fontId="7"/>
  </si>
  <si>
    <t>保育士等専任職員給与 ①</t>
    <rPh sb="0" eb="3">
      <t>ホイクシ</t>
    </rPh>
    <rPh sb="3" eb="4">
      <t>トウ</t>
    </rPh>
    <rPh sb="4" eb="6">
      <t>センニン</t>
    </rPh>
    <rPh sb="6" eb="8">
      <t>ショクイン</t>
    </rPh>
    <rPh sb="8" eb="10">
      <t>キュウヨ</t>
    </rPh>
    <phoneticPr fontId="7"/>
  </si>
  <si>
    <t>法定福利費</t>
    <rPh sb="0" eb="2">
      <t>ホウテイ</t>
    </rPh>
    <rPh sb="2" eb="5">
      <t>フクリヒ</t>
    </rPh>
    <phoneticPr fontId="7"/>
  </si>
  <si>
    <t>保育士等その他職員給与 ②</t>
    <rPh sb="0" eb="3">
      <t>ホイクシ</t>
    </rPh>
    <rPh sb="3" eb="4">
      <t>トウ</t>
    </rPh>
    <rPh sb="6" eb="7">
      <t>タ</t>
    </rPh>
    <rPh sb="7" eb="9">
      <t>ショクイン</t>
    </rPh>
    <rPh sb="9" eb="11">
      <t>キュウヨ</t>
    </rPh>
    <phoneticPr fontId="7"/>
  </si>
  <si>
    <t>保育士等職員以外の給与</t>
    <rPh sb="0" eb="3">
      <t>ホイクシ</t>
    </rPh>
    <rPh sb="3" eb="4">
      <t>トウ</t>
    </rPh>
    <rPh sb="4" eb="6">
      <t>ショクイン</t>
    </rPh>
    <rPh sb="6" eb="8">
      <t>イガイ</t>
    </rPh>
    <rPh sb="9" eb="11">
      <t>キュウヨ</t>
    </rPh>
    <phoneticPr fontId="7"/>
  </si>
  <si>
    <t>事業費 ｈ</t>
    <rPh sb="0" eb="3">
      <t>ジギョウヒ</t>
    </rPh>
    <phoneticPr fontId="7"/>
  </si>
  <si>
    <t>給食費</t>
    <rPh sb="0" eb="3">
      <t>キュウショクヒ</t>
    </rPh>
    <phoneticPr fontId="7"/>
  </si>
  <si>
    <t>保健衛生費</t>
    <rPh sb="0" eb="2">
      <t>ホケン</t>
    </rPh>
    <rPh sb="2" eb="5">
      <t>エイセイヒ</t>
    </rPh>
    <phoneticPr fontId="7"/>
  </si>
  <si>
    <t>炊具食器費</t>
    <rPh sb="0" eb="2">
      <t>スイグ</t>
    </rPh>
    <rPh sb="2" eb="4">
      <t>ショッキ</t>
    </rPh>
    <rPh sb="4" eb="5">
      <t>ヒ</t>
    </rPh>
    <phoneticPr fontId="7"/>
  </si>
  <si>
    <t>事務費 ｉ</t>
    <rPh sb="0" eb="2">
      <t>ジム</t>
    </rPh>
    <phoneticPr fontId="7"/>
  </si>
  <si>
    <t>福利厚生費</t>
    <rPh sb="0" eb="2">
      <t>フクリ</t>
    </rPh>
    <rPh sb="2" eb="5">
      <t>コウセイヒ</t>
    </rPh>
    <phoneticPr fontId="7"/>
  </si>
  <si>
    <t>旅費</t>
    <rPh sb="0" eb="2">
      <t>リョヒ</t>
    </rPh>
    <phoneticPr fontId="7"/>
  </si>
  <si>
    <t>消耗品費</t>
    <rPh sb="0" eb="3">
      <t>ショウモウヒン</t>
    </rPh>
    <rPh sb="3" eb="4">
      <t>ヒ</t>
    </rPh>
    <phoneticPr fontId="7"/>
  </si>
  <si>
    <t>消耗器具備品費</t>
    <rPh sb="0" eb="2">
      <t>ショウモウ</t>
    </rPh>
    <rPh sb="2" eb="4">
      <t>キグ</t>
    </rPh>
    <rPh sb="4" eb="7">
      <t>ビヒンヒ</t>
    </rPh>
    <phoneticPr fontId="7"/>
  </si>
  <si>
    <t>光熱水費</t>
    <rPh sb="0" eb="4">
      <t>コウネツスイヒ</t>
    </rPh>
    <phoneticPr fontId="7"/>
  </si>
  <si>
    <t>修繕費</t>
    <rPh sb="0" eb="3">
      <t>シュウゼンヒ</t>
    </rPh>
    <phoneticPr fontId="7"/>
  </si>
  <si>
    <t>役務費</t>
    <rPh sb="0" eb="3">
      <t>エキムヒ</t>
    </rPh>
    <phoneticPr fontId="7"/>
  </si>
  <si>
    <t>賃料</t>
    <rPh sb="0" eb="2">
      <t>チンリョウ</t>
    </rPh>
    <phoneticPr fontId="7"/>
  </si>
  <si>
    <t>業務委託費</t>
    <rPh sb="0" eb="2">
      <t>ギョウム</t>
    </rPh>
    <rPh sb="2" eb="5">
      <t>イタクヒ</t>
    </rPh>
    <phoneticPr fontId="7"/>
  </si>
  <si>
    <t>減価償却費</t>
    <rPh sb="0" eb="2">
      <t>ゲンカ</t>
    </rPh>
    <rPh sb="2" eb="5">
      <t>ショウキャクヒ</t>
    </rPh>
    <phoneticPr fontId="7"/>
  </si>
  <si>
    <t>その他</t>
    <rPh sb="2" eb="3">
      <t>タ</t>
    </rPh>
    <phoneticPr fontId="7"/>
  </si>
  <si>
    <t>その他の費用 ｊ</t>
    <rPh sb="2" eb="3">
      <t>タ</t>
    </rPh>
    <rPh sb="4" eb="6">
      <t>ヒヨウ</t>
    </rPh>
    <phoneticPr fontId="7"/>
  </si>
  <si>
    <t>退職給与引当金繰入 ｋ</t>
    <rPh sb="0" eb="2">
      <t>タイショク</t>
    </rPh>
    <rPh sb="2" eb="4">
      <t>キュウヨ</t>
    </rPh>
    <rPh sb="4" eb="7">
      <t>ヒキアテキン</t>
    </rPh>
    <rPh sb="7" eb="8">
      <t>ク</t>
    </rPh>
    <rPh sb="8" eb="9">
      <t>イ</t>
    </rPh>
    <phoneticPr fontId="7"/>
  </si>
  <si>
    <t>委託費 ｍ</t>
    <rPh sb="0" eb="3">
      <t>イタクヒ</t>
    </rPh>
    <phoneticPr fontId="7"/>
  </si>
  <si>
    <t>職員諸手当</t>
    <rPh sb="0" eb="2">
      <t>ショクイン</t>
    </rPh>
    <rPh sb="2" eb="3">
      <t>ショ</t>
    </rPh>
    <rPh sb="3" eb="5">
      <t>テアテ</t>
    </rPh>
    <phoneticPr fontId="7"/>
  </si>
  <si>
    <t>計 ｎ＝（ｇ～ｍ）</t>
    <rPh sb="0" eb="1">
      <t>ケイ</t>
    </rPh>
    <phoneticPr fontId="7"/>
  </si>
  <si>
    <t>上記のとおり相違ないことを証明します。</t>
    <rPh sb="0" eb="2">
      <t>ジョウキ</t>
    </rPh>
    <rPh sb="6" eb="8">
      <t>ソウイ</t>
    </rPh>
    <phoneticPr fontId="7"/>
  </si>
  <si>
    <t>円</t>
    <phoneticPr fontId="7"/>
  </si>
  <si>
    <t>別紙３</t>
    <rPh sb="0" eb="2">
      <t>ベッシ</t>
    </rPh>
    <phoneticPr fontId="7"/>
  </si>
  <si>
    <t>病院内保育事業運営費所要額精算書</t>
    <rPh sb="13" eb="15">
      <t>セイサン</t>
    </rPh>
    <phoneticPr fontId="7"/>
  </si>
  <si>
    <t>負担能力指数による調整率</t>
    <rPh sb="0" eb="2">
      <t>フタン</t>
    </rPh>
    <rPh sb="2" eb="4">
      <t>ノウリョク</t>
    </rPh>
    <rPh sb="4" eb="6">
      <t>シスウ</t>
    </rPh>
    <rPh sb="9" eb="12">
      <t>チョウセイリツ</t>
    </rPh>
    <phoneticPr fontId="7"/>
  </si>
  <si>
    <t>支出額</t>
    <rPh sb="0" eb="2">
      <t>シシュツ</t>
    </rPh>
    <phoneticPr fontId="7"/>
  </si>
  <si>
    <t>Ｆ</t>
    <phoneticPr fontId="7"/>
  </si>
  <si>
    <t>Ｇ</t>
    <phoneticPr fontId="7"/>
  </si>
  <si>
    <t>県費交付</t>
    <rPh sb="0" eb="2">
      <t>ケンピ</t>
    </rPh>
    <rPh sb="2" eb="4">
      <t>コウフ</t>
    </rPh>
    <phoneticPr fontId="7"/>
  </si>
  <si>
    <t>決定額</t>
    <rPh sb="0" eb="3">
      <t>ケッテイガク</t>
    </rPh>
    <phoneticPr fontId="7"/>
  </si>
  <si>
    <t>県費受入</t>
    <rPh sb="0" eb="2">
      <t>ケンピ</t>
    </rPh>
    <rPh sb="2" eb="4">
      <t>ウケイレ</t>
    </rPh>
    <phoneticPr fontId="7"/>
  </si>
  <si>
    <t>済額</t>
    <rPh sb="0" eb="1">
      <t>スミ</t>
    </rPh>
    <rPh sb="1" eb="2">
      <t>ガク</t>
    </rPh>
    <phoneticPr fontId="7"/>
  </si>
  <si>
    <t>差引</t>
    <rPh sb="0" eb="2">
      <t>サシヒ</t>
    </rPh>
    <phoneticPr fontId="7"/>
  </si>
  <si>
    <t>過不足額</t>
    <rPh sb="0" eb="3">
      <t>カブソク</t>
    </rPh>
    <rPh sb="3" eb="4">
      <t>ガク</t>
    </rPh>
    <phoneticPr fontId="7"/>
  </si>
  <si>
    <t>Ｇ-Ｅ</t>
    <phoneticPr fontId="7"/>
  </si>
  <si>
    <t>別紙４</t>
    <rPh sb="0" eb="2">
      <t>ベッシ</t>
    </rPh>
    <phoneticPr fontId="3"/>
  </si>
  <si>
    <t>病院内保育施設歳入歳出決算書</t>
    <rPh sb="0" eb="3">
      <t>ビョウインナイ</t>
    </rPh>
    <rPh sb="3" eb="5">
      <t>ホイク</t>
    </rPh>
    <rPh sb="5" eb="7">
      <t>シセツ</t>
    </rPh>
    <rPh sb="7" eb="9">
      <t>サイニュウ</t>
    </rPh>
    <rPh sb="9" eb="11">
      <t>サイシュツ</t>
    </rPh>
    <rPh sb="11" eb="13">
      <t>ケッサン</t>
    </rPh>
    <rPh sb="13" eb="14">
      <t>ショ</t>
    </rPh>
    <phoneticPr fontId="7"/>
  </si>
  <si>
    <t>平成     年度決算額</t>
    <rPh sb="0" eb="2">
      <t>ヘイセイ</t>
    </rPh>
    <rPh sb="7" eb="9">
      <t>ネンド</t>
    </rPh>
    <rPh sb="9" eb="11">
      <t>ケッサン</t>
    </rPh>
    <phoneticPr fontId="7"/>
  </si>
  <si>
    <t>この決算書は、歳入歳出決算書の抄本です。</t>
    <rPh sb="2" eb="5">
      <t>ケッサンショ</t>
    </rPh>
    <rPh sb="7" eb="9">
      <t>サイニュウ</t>
    </rPh>
    <rPh sb="9" eb="11">
      <t>サイシュツ</t>
    </rPh>
    <rPh sb="11" eb="13">
      <t>ケッサン</t>
    </rPh>
    <rPh sb="13" eb="14">
      <t>ショ</t>
    </rPh>
    <rPh sb="15" eb="17">
      <t>ショウホン</t>
    </rPh>
    <phoneticPr fontId="7"/>
  </si>
  <si>
    <t>別紙３の（１）</t>
    <rPh sb="0" eb="2">
      <t>ベッシ</t>
    </rPh>
    <phoneticPr fontId="3"/>
  </si>
  <si>
    <t>保育士等給与費実績明細書</t>
    <rPh sb="0" eb="3">
      <t>ホイクシ</t>
    </rPh>
    <rPh sb="3" eb="4">
      <t>トウ</t>
    </rPh>
    <rPh sb="4" eb="7">
      <t>キュウヨヒ</t>
    </rPh>
    <rPh sb="7" eb="9">
      <t>ジッセキ</t>
    </rPh>
    <rPh sb="9" eb="12">
      <t>メイサイショ</t>
    </rPh>
    <phoneticPr fontId="3"/>
  </si>
  <si>
    <t>（注）１  本表は、当該年度の４月１日から翌年３月３１日までの１年間における給与実績額を記載すること。</t>
    <rPh sb="40" eb="42">
      <t>ジッセキ</t>
    </rPh>
    <phoneticPr fontId="3"/>
  </si>
  <si>
    <t>職名</t>
    <rPh sb="0" eb="2">
      <t>ショクメイ</t>
    </rPh>
    <phoneticPr fontId="7"/>
  </si>
  <si>
    <t>３  備考欄には、当該年度の給与支給当初月から最終月までの期間を明示すること。</t>
    <phoneticPr fontId="3"/>
  </si>
  <si>
    <t>４　病院・保育施設名を記入すること。</t>
    <phoneticPr fontId="3"/>
  </si>
  <si>
    <t>２  職名欄には、保育士、保育士助手の別を記入すること。また、病児等保育を行っている施設で、病児等保育専門で担当する看護職員については、看護職員</t>
    <rPh sb="3" eb="5">
      <t>ショクメイ</t>
    </rPh>
    <rPh sb="9" eb="12">
      <t>ホイクシ</t>
    </rPh>
    <rPh sb="13" eb="16">
      <t>ホイクシ</t>
    </rPh>
    <rPh sb="16" eb="18">
      <t>ジョシュ</t>
    </rPh>
    <rPh sb="19" eb="20">
      <t>ベツ</t>
    </rPh>
    <rPh sb="21" eb="23">
      <t>キニュウ</t>
    </rPh>
    <rPh sb="31" eb="33">
      <t>ビョウジ</t>
    </rPh>
    <rPh sb="33" eb="34">
      <t>トウ</t>
    </rPh>
    <rPh sb="34" eb="36">
      <t>ホイク</t>
    </rPh>
    <rPh sb="37" eb="38">
      <t>オコナ</t>
    </rPh>
    <rPh sb="42" eb="44">
      <t>シセツ</t>
    </rPh>
    <rPh sb="46" eb="48">
      <t>ビョウジ</t>
    </rPh>
    <rPh sb="48" eb="49">
      <t>トウ</t>
    </rPh>
    <rPh sb="49" eb="51">
      <t>ホイク</t>
    </rPh>
    <rPh sb="51" eb="53">
      <t>センモン</t>
    </rPh>
    <rPh sb="54" eb="56">
      <t>タントウ</t>
    </rPh>
    <rPh sb="58" eb="60">
      <t>カンゴ</t>
    </rPh>
    <rPh sb="60" eb="62">
      <t>ショクイン</t>
    </rPh>
    <rPh sb="68" eb="70">
      <t>カンゴ</t>
    </rPh>
    <rPh sb="70" eb="72">
      <t>ショクイン</t>
    </rPh>
    <phoneticPr fontId="7"/>
  </si>
  <si>
    <t>と記入すること。</t>
    <phoneticPr fontId="7"/>
  </si>
  <si>
    <t>○保育人員、職員配置状況</t>
    <rPh sb="1" eb="3">
      <t>ホイク</t>
    </rPh>
    <rPh sb="3" eb="5">
      <t>ジンイン</t>
    </rPh>
    <rPh sb="6" eb="8">
      <t>ショクイン</t>
    </rPh>
    <rPh sb="8" eb="10">
      <t>ハイチ</t>
    </rPh>
    <rPh sb="10" eb="12">
      <t>ジョウキョウ</t>
    </rPh>
    <phoneticPr fontId="3"/>
  </si>
  <si>
    <t>保育士等職員数</t>
    <rPh sb="0" eb="3">
      <t>ホイクシ</t>
    </rPh>
    <rPh sb="3" eb="4">
      <t>トウ</t>
    </rPh>
    <rPh sb="4" eb="6">
      <t>ショクイン</t>
    </rPh>
    <rPh sb="6" eb="7">
      <t>スウ</t>
    </rPh>
    <phoneticPr fontId="3"/>
  </si>
  <si>
    <t>看護職員</t>
    <rPh sb="0" eb="2">
      <t>カンゴ</t>
    </rPh>
    <rPh sb="2" eb="4">
      <t>ショクイン</t>
    </rPh>
    <phoneticPr fontId="3"/>
  </si>
  <si>
    <t>保育月</t>
    <rPh sb="0" eb="2">
      <t>ホイク</t>
    </rPh>
    <rPh sb="2" eb="3">
      <t>ツキ</t>
    </rPh>
    <phoneticPr fontId="3"/>
  </si>
  <si>
    <t>保育児童数</t>
    <rPh sb="0" eb="2">
      <t>ホイク</t>
    </rPh>
    <rPh sb="2" eb="5">
      <t>ジドウスウ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</si>
  <si>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</si>
  <si>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</si>
  <si>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</si>
  <si>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</si>
  <si>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</si>
  <si>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</si>
  <si>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</si>
  <si>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</si>
  <si>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</si>
  <si>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</si>
  <si>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</si>
  <si>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</si>
  <si>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</si>
  <si>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</si>
  <si>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年間平均</t>
    <rPh sb="0" eb="2">
      <t>ネンカン</t>
    </rPh>
    <rPh sb="2" eb="4">
      <t>ヘイキン</t>
    </rPh>
    <phoneticPr fontId="3"/>
  </si>
  <si>
    <t>（注意事項）</t>
    <rPh sb="1" eb="3">
      <t>チュウイ</t>
    </rPh>
    <rPh sb="3" eb="5">
      <t>ジコウ</t>
    </rPh>
    <phoneticPr fontId="3"/>
  </si>
  <si>
    <t>２保育士等職員数の非常勤職員欄には、常勤換算後の数値を記入すること。</t>
    <rPh sb="1" eb="4">
      <t>ホイクシ</t>
    </rPh>
    <rPh sb="4" eb="5">
      <t>トウ</t>
    </rPh>
    <rPh sb="5" eb="7">
      <t>ショクイン</t>
    </rPh>
    <rPh sb="7" eb="8">
      <t>スウ</t>
    </rPh>
    <rPh sb="9" eb="12">
      <t>ヒジョウキン</t>
    </rPh>
    <rPh sb="12" eb="14">
      <t>ショクイン</t>
    </rPh>
    <rPh sb="14" eb="15">
      <t>ラン</t>
    </rPh>
    <rPh sb="18" eb="20">
      <t>ジョウキン</t>
    </rPh>
    <rPh sb="20" eb="22">
      <t>カンサン</t>
    </rPh>
    <rPh sb="22" eb="23">
      <t>ゴ</t>
    </rPh>
    <rPh sb="24" eb="26">
      <t>スウチ</t>
    </rPh>
    <rPh sb="27" eb="29">
      <t>キニュウ</t>
    </rPh>
    <phoneticPr fontId="3"/>
  </si>
  <si>
    <t>３保育士等職員数のその他の職員には、保育士助手（有資格の保育士以外の者で、直接保育に従事している者）を記入すること。</t>
    <rPh sb="1" eb="4">
      <t>ホイクシ</t>
    </rPh>
    <rPh sb="4" eb="5">
      <t>トウ</t>
    </rPh>
    <rPh sb="5" eb="7">
      <t>ショクイン</t>
    </rPh>
    <rPh sb="7" eb="8">
      <t>スウ</t>
    </rPh>
    <rPh sb="11" eb="12">
      <t>タ</t>
    </rPh>
    <rPh sb="13" eb="15">
      <t>ショクイン</t>
    </rPh>
    <rPh sb="18" eb="21">
      <t>ホイクシ</t>
    </rPh>
    <rPh sb="21" eb="23">
      <t>ジョシュ</t>
    </rPh>
    <rPh sb="24" eb="27">
      <t>ユウシカク</t>
    </rPh>
    <rPh sb="28" eb="31">
      <t>ホイクシ</t>
    </rPh>
    <rPh sb="31" eb="33">
      <t>イガイ</t>
    </rPh>
    <rPh sb="34" eb="35">
      <t>モノ</t>
    </rPh>
    <rPh sb="37" eb="39">
      <t>チョクセツ</t>
    </rPh>
    <rPh sb="39" eb="41">
      <t>ホイク</t>
    </rPh>
    <rPh sb="42" eb="44">
      <t>ジュウジ</t>
    </rPh>
    <rPh sb="48" eb="49">
      <t>モノ</t>
    </rPh>
    <rPh sb="51" eb="52">
      <t>キ</t>
    </rPh>
    <rPh sb="52" eb="53">
      <t>イ</t>
    </rPh>
    <phoneticPr fontId="3"/>
  </si>
  <si>
    <t>４看護職員欄には、「病児等保育」を実施している施設について、病児等保育を専門で担当している看護職員の人数を記入すること。</t>
    <rPh sb="1" eb="3">
      <t>カンゴ</t>
    </rPh>
    <rPh sb="3" eb="5">
      <t>ショクイン</t>
    </rPh>
    <rPh sb="5" eb="6">
      <t>ラン</t>
    </rPh>
    <rPh sb="10" eb="12">
      <t>ビョウジ</t>
    </rPh>
    <rPh sb="12" eb="13">
      <t>トウ</t>
    </rPh>
    <rPh sb="13" eb="15">
      <t>ホイク</t>
    </rPh>
    <rPh sb="17" eb="19">
      <t>ジッシ</t>
    </rPh>
    <rPh sb="23" eb="25">
      <t>シセツ</t>
    </rPh>
    <rPh sb="30" eb="32">
      <t>ビョウジ</t>
    </rPh>
    <rPh sb="32" eb="33">
      <t>トウ</t>
    </rPh>
    <rPh sb="33" eb="35">
      <t>ホイク</t>
    </rPh>
    <rPh sb="36" eb="38">
      <t>センモン</t>
    </rPh>
    <rPh sb="39" eb="41">
      <t>タントウ</t>
    </rPh>
    <rPh sb="45" eb="47">
      <t>カンゴ</t>
    </rPh>
    <rPh sb="47" eb="49">
      <t>ショクイン</t>
    </rPh>
    <rPh sb="50" eb="52">
      <t>ニンズウ</t>
    </rPh>
    <rPh sb="53" eb="55">
      <t>キニュウ</t>
    </rPh>
    <phoneticPr fontId="3"/>
  </si>
  <si>
    <t>０歳</t>
    <rPh sb="1" eb="2">
      <t>サイ</t>
    </rPh>
    <phoneticPr fontId="3"/>
  </si>
  <si>
    <t>（※４については実人数を記載）</t>
    <phoneticPr fontId="7"/>
  </si>
  <si>
    <t>-</t>
    <phoneticPr fontId="7"/>
  </si>
  <si>
    <t>別紙４の（１）</t>
    <rPh sb="0" eb="2">
      <t>ベッシ</t>
    </rPh>
    <phoneticPr fontId="3"/>
  </si>
  <si>
    <t>補助対象型</t>
    <rPh sb="0" eb="2">
      <t>ホジョ</t>
    </rPh>
    <rPh sb="2" eb="4">
      <t>タイショウ</t>
    </rPh>
    <rPh sb="4" eb="5">
      <t>ガタ</t>
    </rPh>
    <phoneticPr fontId="7"/>
  </si>
  <si>
    <t>整理番号</t>
    <rPh sb="0" eb="2">
      <t>セイリ</t>
    </rPh>
    <rPh sb="2" eb="4">
      <t>バンゴウ</t>
    </rPh>
    <phoneticPr fontId="7"/>
  </si>
  <si>
    <t>保育所施設名</t>
    <rPh sb="0" eb="3">
      <t>ホイクショ</t>
    </rPh>
    <rPh sb="3" eb="6">
      <t>シセツメイ</t>
    </rPh>
    <phoneticPr fontId="7"/>
  </si>
  <si>
    <t>病院等名</t>
    <rPh sb="0" eb="2">
      <t>ビョウイン</t>
    </rPh>
    <rPh sb="2" eb="3">
      <t>トウ</t>
    </rPh>
    <rPh sb="3" eb="4">
      <t>メイ</t>
    </rPh>
    <phoneticPr fontId="3"/>
  </si>
  <si>
    <t>時間  分</t>
    <rPh sb="0" eb="2">
      <t>ジカン</t>
    </rPh>
    <rPh sb="4" eb="5">
      <t>フン</t>
    </rPh>
    <phoneticPr fontId="3"/>
  </si>
  <si>
    <t>１保育人員の保育児童数欄は、対象年度各月１日現在の補助対象児童数を記入すること。</t>
    <rPh sb="1" eb="3">
      <t>ホイク</t>
    </rPh>
    <rPh sb="3" eb="5">
      <t>ジンイン</t>
    </rPh>
    <rPh sb="6" eb="8">
      <t>ホイク</t>
    </rPh>
    <rPh sb="8" eb="10">
      <t>ジドウ</t>
    </rPh>
    <rPh sb="10" eb="11">
      <t>スウ</t>
    </rPh>
    <rPh sb="11" eb="12">
      <t>ラン</t>
    </rPh>
    <rPh sb="14" eb="16">
      <t>タイショウ</t>
    </rPh>
    <rPh sb="16" eb="18">
      <t>ネンド</t>
    </rPh>
    <rPh sb="18" eb="20">
      <t>カクツキ</t>
    </rPh>
    <rPh sb="21" eb="24">
      <t>ニチゲンザイ</t>
    </rPh>
    <rPh sb="25" eb="27">
      <t>ホジョ</t>
    </rPh>
    <rPh sb="27" eb="29">
      <t>タイショウ</t>
    </rPh>
    <rPh sb="29" eb="31">
      <t>ジドウ</t>
    </rPh>
    <rPh sb="31" eb="32">
      <t>スウ</t>
    </rPh>
    <rPh sb="33" eb="35">
      <t>キニュウ</t>
    </rPh>
    <phoneticPr fontId="3"/>
  </si>
  <si>
    <r>
      <t>病院内保育施設利用児童数</t>
    </r>
    <r>
      <rPr>
        <sz val="10"/>
        <rFont val="ＭＳ 明朝"/>
        <family val="1"/>
        <charset val="128"/>
      </rPr>
      <t>（対象年度の４月１日現在）</t>
    </r>
    <rPh sb="0" eb="2">
      <t>ビョウイン</t>
    </rPh>
    <rPh sb="2" eb="3">
      <t>ナイ</t>
    </rPh>
    <rPh sb="3" eb="5">
      <t>ホイク</t>
    </rPh>
    <rPh sb="5" eb="7">
      <t>シセツ</t>
    </rPh>
    <rPh sb="7" eb="9">
      <t>リヨウ</t>
    </rPh>
    <rPh sb="9" eb="11">
      <t>ジドウ</t>
    </rPh>
    <rPh sb="11" eb="12">
      <t>スウ</t>
    </rPh>
    <rPh sb="13" eb="15">
      <t>タイショウ</t>
    </rPh>
    <rPh sb="15" eb="17">
      <t>ネンド</t>
    </rPh>
    <phoneticPr fontId="3"/>
  </si>
  <si>
    <t>(注)対象年度の４月１日現在の補助対象児童について、年齢別に記入すること（臨時保育児童は除く）。</t>
    <rPh sb="1" eb="2">
      <t>チュウ</t>
    </rPh>
    <rPh sb="3" eb="5">
      <t>タイショウ</t>
    </rPh>
    <rPh sb="5" eb="7">
      <t>ネンド</t>
    </rPh>
    <rPh sb="9" eb="10">
      <t>ガツ</t>
    </rPh>
    <rPh sb="11" eb="12">
      <t>ニチ</t>
    </rPh>
    <rPh sb="12" eb="14">
      <t>ゲンザイ</t>
    </rPh>
    <rPh sb="15" eb="17">
      <t>ホジョ</t>
    </rPh>
    <rPh sb="17" eb="19">
      <t>タイショウ</t>
    </rPh>
    <rPh sb="19" eb="21">
      <t>ジドウ</t>
    </rPh>
    <rPh sb="26" eb="28">
      <t>ネンレイ</t>
    </rPh>
    <rPh sb="28" eb="29">
      <t>ベツ</t>
    </rPh>
    <rPh sb="30" eb="32">
      <t>キニュウ</t>
    </rPh>
    <rPh sb="37" eb="39">
      <t>リンジ</t>
    </rPh>
    <rPh sb="39" eb="41">
      <t>ホイク</t>
    </rPh>
    <rPh sb="41" eb="43">
      <t>ジドウ</t>
    </rPh>
    <rPh sb="44" eb="45">
      <t>ノゾ</t>
    </rPh>
    <phoneticPr fontId="3"/>
  </si>
  <si>
    <t>病院内保育事業実績書</t>
    <rPh sb="7" eb="9">
      <t>ジッセキ</t>
    </rPh>
    <rPh sb="9" eb="10">
      <t>ショ</t>
    </rPh>
    <phoneticPr fontId="3"/>
  </si>
  <si>
    <t>　４　保育料収入相当額は、「保育料収入相当額及び負担能力指数による調整率の算出方法」により算出すること。</t>
    <rPh sb="3" eb="6">
      <t>ホイクリョウ</t>
    </rPh>
    <rPh sb="6" eb="8">
      <t>シュウニュウ</t>
    </rPh>
    <rPh sb="8" eb="11">
      <t>ソウトウガク</t>
    </rPh>
    <rPh sb="14" eb="17">
      <t>ホイクリョウ</t>
    </rPh>
    <rPh sb="17" eb="19">
      <t>シュウニュウ</t>
    </rPh>
    <rPh sb="19" eb="22">
      <t>ソウトウガク</t>
    </rPh>
    <rPh sb="22" eb="23">
      <t>オヨ</t>
    </rPh>
    <rPh sb="24" eb="26">
      <t>フタン</t>
    </rPh>
    <rPh sb="26" eb="28">
      <t>ノウリョク</t>
    </rPh>
    <rPh sb="28" eb="30">
      <t>シスウ</t>
    </rPh>
    <rPh sb="33" eb="36">
      <t>チョウセイリツ</t>
    </rPh>
    <rPh sb="37" eb="39">
      <t>サンシュツ</t>
    </rPh>
    <rPh sb="39" eb="41">
      <t>ホウホウ</t>
    </rPh>
    <rPh sb="45" eb="47">
      <t>サンシュツ</t>
    </rPh>
    <phoneticPr fontId="7"/>
  </si>
  <si>
    <t>病院内保育施設運営収益</t>
    <rPh sb="0" eb="3">
      <t>ビョウインナイ</t>
    </rPh>
    <rPh sb="3" eb="5">
      <t>ホイク</t>
    </rPh>
    <rPh sb="5" eb="7">
      <t>シセツ</t>
    </rPh>
    <rPh sb="7" eb="9">
      <t>ウンエイ</t>
    </rPh>
    <rPh sb="9" eb="11">
      <t>シュウエキ</t>
    </rPh>
    <phoneticPr fontId="7"/>
  </si>
  <si>
    <t>病院内保育施設運営費用</t>
    <rPh sb="0" eb="3">
      <t>ビョウインナイ</t>
    </rPh>
    <rPh sb="3" eb="5">
      <t>ホイク</t>
    </rPh>
    <rPh sb="5" eb="7">
      <t>シセツ</t>
    </rPh>
    <rPh sb="7" eb="9">
      <t>ウンエイ</t>
    </rPh>
    <rPh sb="9" eb="11">
      <t>ヒヨウ</t>
    </rPh>
    <phoneticPr fontId="7"/>
  </si>
  <si>
    <t>職員俸給</t>
    <rPh sb="0" eb="2">
      <t>ショクイン</t>
    </rPh>
    <rPh sb="2" eb="4">
      <t>ホウキュウ</t>
    </rPh>
    <phoneticPr fontId="7"/>
  </si>
  <si>
    <t>病院内保育事業実績書</t>
    <rPh sb="0" eb="1">
      <t>ヤマイ</t>
    </rPh>
    <rPh sb="1" eb="2">
      <t>イン</t>
    </rPh>
    <rPh sb="2" eb="3">
      <t>ナイ</t>
    </rPh>
    <rPh sb="3" eb="4">
      <t>ホ</t>
    </rPh>
    <rPh sb="4" eb="5">
      <t>イク</t>
    </rPh>
    <rPh sb="5" eb="6">
      <t>コト</t>
    </rPh>
    <rPh sb="6" eb="7">
      <t>ギョウ</t>
    </rPh>
    <rPh sb="7" eb="8">
      <t>ジツ</t>
    </rPh>
    <rPh sb="8" eb="9">
      <t>ツムギ</t>
    </rPh>
    <rPh sb="9" eb="10">
      <t>ショ</t>
    </rPh>
    <phoneticPr fontId="3"/>
  </si>
  <si>
    <t>開設者等</t>
    <rPh sb="0" eb="3">
      <t>カイセツシャ</t>
    </rPh>
    <rPh sb="3" eb="4">
      <t>トウ</t>
    </rPh>
    <phoneticPr fontId="3"/>
  </si>
  <si>
    <t>代表者氏名</t>
    <rPh sb="0" eb="3">
      <t>ダイヒョウシャ</t>
    </rPh>
    <rPh sb="3" eb="5">
      <t>シメイ</t>
    </rPh>
    <phoneticPr fontId="3"/>
  </si>
  <si>
    <t>保育施設</t>
    <rPh sb="0" eb="2">
      <t>ホイク</t>
    </rPh>
    <rPh sb="2" eb="4">
      <t>シセツ</t>
    </rPh>
    <phoneticPr fontId="3"/>
  </si>
  <si>
    <t>保育施設名</t>
    <rPh sb="0" eb="2">
      <t>ホイク</t>
    </rPh>
    <rPh sb="2" eb="5">
      <t>シセツメイ</t>
    </rPh>
    <phoneticPr fontId="3"/>
  </si>
  <si>
    <t>（注）　種別欄には、Ａ型、Ａ型特例のいずれかを記入すること。</t>
    <rPh sb="13" eb="15">
      <t>アガタ</t>
    </rPh>
    <phoneticPr fontId="3"/>
  </si>
  <si>
    <t>　２　種別欄には、Ａ型特例、Ａ型のいずれかを記入すること。</t>
    <rPh sb="3" eb="5">
      <t>シュベツ</t>
    </rPh>
    <rPh sb="5" eb="6">
      <t>ラン</t>
    </rPh>
    <rPh sb="22" eb="24">
      <t>キニュウ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</si>
</sst>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8" formatCode="0_);[Red]\(0\)"/>
    <numFmt numFmtId="184" formatCode="#,##0.0;[Red]\-#,##0.0"/>
    <numFmt numFmtId="192" formatCode="#,##0.0_ "/>
    <numFmt numFmtId="193" formatCode="#,##0.0_);[Red]\(#,##0.0\)"/>
    <numFmt numFmtId="195" formatCode="0.0_ "/>
    <numFmt numFmtId="209" formatCode="[$-411]ge\.m\.d;@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16" fillId="0" borderId="0">
      <alignment vertical="center"/>
    </xf>
    <xf numFmtId="0" fontId="2" fillId="0" borderId="0"/>
    <xf numFmtId="0" fontId="8" fillId="0" borderId="0"/>
    <xf numFmtId="0" fontId="17" fillId="0" borderId="0"/>
    <xf numFmtId="1" fontId="4" fillId="0" borderId="0"/>
  </cellStyleXfs>
  <cellXfs count="268">
    <xf numFmtId="0" fontId="0" fillId="0" borderId="0" xfId="0"/>
    <xf numFmtId="0" fontId="2" fillId="0" borderId="0" xfId="9" applyFont="1"/>
    <xf numFmtId="0" fontId="2" fillId="0" borderId="0" xfId="9" applyFont="1" applyAlignment="1">
      <alignment horizontal="distributed" vertical="top" justifyLastLine="1"/>
    </xf>
    <xf numFmtId="0" fontId="2" fillId="0" borderId="1" xfId="9" applyFont="1" applyBorder="1" applyAlignment="1">
      <alignment horizontal="right"/>
    </xf>
    <xf numFmtId="0" fontId="6" fillId="0" borderId="0" xfId="9" applyFont="1" applyAlignment="1">
      <alignment horizontal="centerContinuous" vertical="center"/>
    </xf>
    <xf numFmtId="0" fontId="6" fillId="0" borderId="0" xfId="9" applyFont="1" applyAlignment="1">
      <alignment vertical="center"/>
    </xf>
    <xf numFmtId="0" fontId="2" fillId="0" borderId="2" xfId="9" applyFont="1" applyBorder="1" applyAlignment="1">
      <alignment horizontal="center" shrinkToFit="1"/>
    </xf>
    <xf numFmtId="0" fontId="2" fillId="0" borderId="2" xfId="9" applyFont="1" applyBorder="1" applyAlignment="1">
      <alignment horizontal="center"/>
    </xf>
    <xf numFmtId="0" fontId="2" fillId="0" borderId="2" xfId="9" applyFont="1" applyBorder="1" applyAlignment="1">
      <alignment horizontal="distributed"/>
    </xf>
    <xf numFmtId="0" fontId="6" fillId="0" borderId="0" xfId="9" applyFont="1" applyAlignment="1">
      <alignment vertical="center" shrinkToFit="1"/>
    </xf>
    <xf numFmtId="0" fontId="2" fillId="0" borderId="2" xfId="9" applyFont="1" applyBorder="1" applyAlignment="1">
      <alignment horizontal="distributed" shrinkToFit="1"/>
    </xf>
    <xf numFmtId="0" fontId="2" fillId="0" borderId="0" xfId="9" applyFont="1" applyAlignment="1">
      <alignment horizontal="distributed" vertical="top" shrinkToFit="1"/>
    </xf>
    <xf numFmtId="0" fontId="9" fillId="0" borderId="0" xfId="10" applyFont="1" applyAlignment="1"/>
    <xf numFmtId="193" fontId="9" fillId="0" borderId="0" xfId="10" applyNumberFormat="1" applyFont="1" applyAlignment="1"/>
    <xf numFmtId="209" fontId="9" fillId="0" borderId="0" xfId="10" applyNumberFormat="1" applyFont="1" applyAlignment="1"/>
    <xf numFmtId="0" fontId="9" fillId="0" borderId="0" xfId="10" applyFont="1" applyAlignment="1">
      <alignment vertical="center"/>
    </xf>
    <xf numFmtId="0" fontId="9" fillId="0" borderId="0" xfId="10" applyFont="1" applyAlignment="1">
      <alignment horizontal="center"/>
    </xf>
    <xf numFmtId="0" fontId="2" fillId="0" borderId="0" xfId="9" applyFont="1" applyBorder="1"/>
    <xf numFmtId="0" fontId="9" fillId="0" borderId="3" xfId="10" applyFont="1" applyBorder="1" applyAlignment="1">
      <alignment horizontal="center" vertical="center" shrinkToFit="1"/>
    </xf>
    <xf numFmtId="193" fontId="9" fillId="0" borderId="3" xfId="10" applyNumberFormat="1" applyFont="1" applyBorder="1" applyAlignment="1">
      <alignment horizontal="center" vertical="center" shrinkToFit="1"/>
    </xf>
    <xf numFmtId="0" fontId="9" fillId="0" borderId="0" xfId="10" applyFont="1" applyBorder="1" applyAlignment="1">
      <alignment vertical="center" wrapText="1"/>
    </xf>
    <xf numFmtId="0" fontId="9" fillId="0" borderId="0" xfId="10" applyFont="1" applyBorder="1" applyAlignment="1"/>
    <xf numFmtId="193" fontId="9" fillId="0" borderId="0" xfId="10" applyNumberFormat="1" applyFont="1" applyBorder="1" applyAlignment="1">
      <alignment horizontal="center"/>
    </xf>
    <xf numFmtId="0" fontId="9" fillId="0" borderId="0" xfId="10" applyFont="1" applyBorder="1" applyAlignment="1">
      <alignment horizontal="center"/>
    </xf>
    <xf numFmtId="193" fontId="9" fillId="0" borderId="0" xfId="10" applyNumberFormat="1" applyFont="1" applyBorder="1" applyAlignment="1"/>
    <xf numFmtId="0" fontId="10" fillId="0" borderId="0" xfId="10" applyFont="1" applyAlignment="1"/>
    <xf numFmtId="0" fontId="11" fillId="0" borderId="0" xfId="9" applyFont="1"/>
    <xf numFmtId="0" fontId="2" fillId="0" borderId="0" xfId="0" applyFont="1"/>
    <xf numFmtId="0" fontId="12" fillId="0" borderId="4" xfId="0" applyFont="1" applyBorder="1" applyAlignment="1">
      <alignment horizontal="center"/>
    </xf>
    <xf numFmtId="0" fontId="11" fillId="0" borderId="0" xfId="0" applyFont="1"/>
    <xf numFmtId="0" fontId="13" fillId="0" borderId="0" xfId="0" applyFont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/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shrinkToFit="1"/>
    </xf>
    <xf numFmtId="0" fontId="12" fillId="0" borderId="1" xfId="0" applyFont="1" applyBorder="1" applyAlignment="1">
      <alignment horizontal="center"/>
    </xf>
    <xf numFmtId="0" fontId="12" fillId="0" borderId="4" xfId="0" applyFont="1" applyBorder="1"/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4" fillId="0" borderId="0" xfId="10" applyFont="1" applyAlignment="1">
      <alignment vertical="center"/>
    </xf>
    <xf numFmtId="0" fontId="2" fillId="0" borderId="0" xfId="9" applyFont="1" applyAlignment="1">
      <alignment vertical="center"/>
    </xf>
    <xf numFmtId="0" fontId="9" fillId="0" borderId="1" xfId="10" applyFont="1" applyBorder="1" applyAlignment="1">
      <alignment horizontal="center" vertical="center" shrinkToFit="1"/>
    </xf>
    <xf numFmtId="0" fontId="9" fillId="0" borderId="6" xfId="10" applyFont="1" applyBorder="1" applyAlignment="1">
      <alignment vertical="center"/>
    </xf>
    <xf numFmtId="0" fontId="9" fillId="0" borderId="5" xfId="10" applyFont="1" applyBorder="1" applyAlignment="1">
      <alignment horizontal="center" vertical="center"/>
    </xf>
    <xf numFmtId="193" fontId="9" fillId="0" borderId="6" xfId="1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2" fillId="0" borderId="0" xfId="0" applyFont="1" applyAlignment="1">
      <alignment vertical="center"/>
    </xf>
    <xf numFmtId="0" fontId="14" fillId="0" borderId="0" xfId="0" applyFont="1"/>
    <xf numFmtId="0" fontId="12" fillId="0" borderId="4" xfId="0" quotePrefix="1" applyFont="1" applyBorder="1"/>
    <xf numFmtId="0" fontId="2" fillId="0" borderId="1" xfId="0" applyFont="1" applyBorder="1" applyAlignment="1">
      <alignment horizontal="left" vertical="center" wrapText="1" shrinkToFit="1"/>
    </xf>
    <xf numFmtId="38" fontId="2" fillId="0" borderId="1" xfId="2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shrinkToFit="1"/>
    </xf>
    <xf numFmtId="38" fontId="2" fillId="0" borderId="3" xfId="2" applyFont="1" applyBorder="1" applyAlignment="1">
      <alignment horizontal="center" shrinkToFit="1"/>
    </xf>
    <xf numFmtId="0" fontId="6" fillId="0" borderId="0" xfId="9" applyFont="1" applyBorder="1" applyAlignment="1">
      <alignment horizontal="center" vertical="center"/>
    </xf>
    <xf numFmtId="0" fontId="6" fillId="0" borderId="0" xfId="9" applyFont="1" applyBorder="1" applyAlignment="1">
      <alignment horizontal="center" vertical="center" shrinkToFit="1"/>
    </xf>
    <xf numFmtId="0" fontId="2" fillId="0" borderId="0" xfId="9" applyFont="1" applyBorder="1" applyAlignment="1">
      <alignment horizontal="center" vertical="center" shrinkToFit="1"/>
    </xf>
    <xf numFmtId="0" fontId="2" fillId="0" borderId="0" xfId="9" applyFont="1" applyBorder="1" applyAlignment="1">
      <alignment horizontal="right" vertical="center" shrinkToFit="1"/>
    </xf>
    <xf numFmtId="0" fontId="2" fillId="0" borderId="7" xfId="9" applyFont="1" applyBorder="1" applyAlignment="1">
      <alignment vertical="center"/>
    </xf>
    <xf numFmtId="0" fontId="2" fillId="0" borderId="8" xfId="9" applyFont="1" applyBorder="1" applyAlignment="1">
      <alignment vertical="center"/>
    </xf>
    <xf numFmtId="0" fontId="2" fillId="0" borderId="9" xfId="9" applyFont="1" applyBorder="1" applyAlignment="1">
      <alignment vertical="center" shrinkToFit="1"/>
    </xf>
    <xf numFmtId="38" fontId="2" fillId="0" borderId="5" xfId="2" applyFont="1" applyBorder="1" applyAlignment="1">
      <alignment vertical="center" shrinkToFit="1"/>
    </xf>
    <xf numFmtId="0" fontId="2" fillId="0" borderId="10" xfId="9" applyFont="1" applyBorder="1" applyAlignment="1">
      <alignment vertical="center" shrinkToFit="1"/>
    </xf>
    <xf numFmtId="0" fontId="2" fillId="0" borderId="11" xfId="9" applyFont="1" applyBorder="1" applyAlignment="1">
      <alignment vertical="center"/>
    </xf>
    <xf numFmtId="0" fontId="2" fillId="0" borderId="12" xfId="9" applyFont="1" applyBorder="1"/>
    <xf numFmtId="38" fontId="2" fillId="0" borderId="13" xfId="2" applyFont="1" applyBorder="1" applyAlignment="1">
      <alignment vertical="center" shrinkToFit="1"/>
    </xf>
    <xf numFmtId="0" fontId="2" fillId="0" borderId="14" xfId="9" applyFont="1" applyBorder="1" applyAlignment="1">
      <alignment vertical="center" shrinkToFit="1"/>
    </xf>
    <xf numFmtId="0" fontId="2" fillId="0" borderId="0" xfId="9" applyFont="1" applyAlignment="1">
      <alignment horizontal="left" vertical="center" indent="1"/>
    </xf>
    <xf numFmtId="0" fontId="2" fillId="0" borderId="0" xfId="9" applyFont="1" applyAlignment="1">
      <alignment horizontal="left" indent="3"/>
    </xf>
    <xf numFmtId="0" fontId="9" fillId="0" borderId="0" xfId="10" applyFont="1" applyBorder="1" applyAlignment="1">
      <alignment vertical="center"/>
    </xf>
    <xf numFmtId="193" fontId="9" fillId="0" borderId="5" xfId="10" applyNumberFormat="1" applyFont="1" applyBorder="1" applyAlignment="1">
      <alignment horizontal="right" vertical="center" shrinkToFit="1"/>
    </xf>
    <xf numFmtId="193" fontId="9" fillId="0" borderId="5" xfId="10" applyNumberFormat="1" applyFont="1" applyBorder="1" applyAlignment="1">
      <alignment horizontal="center" vertical="center" shrinkToFit="1"/>
    </xf>
    <xf numFmtId="0" fontId="9" fillId="0" borderId="5" xfId="10" applyFont="1" applyBorder="1" applyAlignment="1">
      <alignment horizontal="center"/>
    </xf>
    <xf numFmtId="178" fontId="9" fillId="0" borderId="1" xfId="10" applyNumberFormat="1" applyFont="1" applyBorder="1" applyAlignment="1">
      <alignment horizontal="center" vertical="center" shrinkToFit="1"/>
    </xf>
    <xf numFmtId="0" fontId="9" fillId="0" borderId="15" xfId="10" applyFont="1" applyBorder="1" applyAlignment="1">
      <alignment horizontal="left" vertical="center"/>
    </xf>
    <xf numFmtId="0" fontId="9" fillId="0" borderId="4" xfId="10" applyFont="1" applyBorder="1" applyAlignment="1">
      <alignment horizontal="center"/>
    </xf>
    <xf numFmtId="0" fontId="9" fillId="0" borderId="0" xfId="10" quotePrefix="1" applyFont="1" applyBorder="1" applyAlignment="1">
      <alignment vertical="center"/>
    </xf>
    <xf numFmtId="38" fontId="2" fillId="0" borderId="3" xfId="2" applyFont="1" applyBorder="1"/>
    <xf numFmtId="0" fontId="2" fillId="0" borderId="16" xfId="0" applyFont="1" applyBorder="1"/>
    <xf numFmtId="38" fontId="2" fillId="0" borderId="17" xfId="0" applyNumberFormat="1" applyFont="1" applyBorder="1"/>
    <xf numFmtId="0" fontId="2" fillId="0" borderId="18" xfId="0" applyFont="1" applyBorder="1"/>
    <xf numFmtId="38" fontId="2" fillId="0" borderId="2" xfId="2" applyFont="1" applyBorder="1"/>
    <xf numFmtId="0" fontId="2" fillId="0" borderId="19" xfId="0" applyFont="1" applyBorder="1"/>
    <xf numFmtId="38" fontId="2" fillId="0" borderId="17" xfId="2" applyFont="1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indent="1" shrinkToFit="1"/>
    </xf>
    <xf numFmtId="0" fontId="2" fillId="0" borderId="3" xfId="0" applyFont="1" applyBorder="1" applyAlignment="1">
      <alignment horizontal="left" indent="3" shrinkToFit="1"/>
    </xf>
    <xf numFmtId="0" fontId="2" fillId="0" borderId="17" xfId="0" applyFont="1" applyBorder="1" applyAlignment="1">
      <alignment horizontal="left" indent="1" shrinkToFit="1"/>
    </xf>
    <xf numFmtId="0" fontId="2" fillId="0" borderId="2" xfId="0" applyFont="1" applyBorder="1" applyAlignment="1">
      <alignment horizontal="left" indent="1" shrinkToFit="1"/>
    </xf>
    <xf numFmtId="0" fontId="2" fillId="0" borderId="3" xfId="0" applyFont="1" applyBorder="1" applyAlignment="1">
      <alignment horizontal="left" indent="2" shrinkToFit="1"/>
    </xf>
    <xf numFmtId="0" fontId="2" fillId="0" borderId="20" xfId="9" applyFont="1" applyBorder="1"/>
    <xf numFmtId="0" fontId="2" fillId="0" borderId="5" xfId="9" applyFont="1" applyBorder="1" applyAlignment="1">
      <alignment horizontal="center" vertical="center" shrinkToFit="1"/>
    </xf>
    <xf numFmtId="0" fontId="2" fillId="0" borderId="13" xfId="9" applyFont="1" applyBorder="1" applyAlignment="1">
      <alignment horizontal="center" vertical="center" shrinkToFit="1"/>
    </xf>
    <xf numFmtId="0" fontId="2" fillId="0" borderId="21" xfId="9" applyFont="1" applyBorder="1" applyAlignment="1">
      <alignment vertical="center" shrinkToFit="1"/>
    </xf>
    <xf numFmtId="0" fontId="2" fillId="0" borderId="22" xfId="9" applyFont="1" applyBorder="1" applyAlignment="1">
      <alignment vertical="center" shrinkToFit="1"/>
    </xf>
    <xf numFmtId="0" fontId="18" fillId="0" borderId="0" xfId="11" applyFont="1" applyAlignment="1"/>
    <xf numFmtId="193" fontId="18" fillId="0" borderId="0" xfId="11" applyNumberFormat="1" applyFont="1" applyAlignment="1"/>
    <xf numFmtId="209" fontId="18" fillId="0" borderId="0" xfId="11" applyNumberFormat="1" applyFont="1" applyAlignment="1"/>
    <xf numFmtId="0" fontId="19" fillId="0" borderId="0" xfId="11" applyFont="1" applyAlignment="1">
      <alignment horizontal="center"/>
    </xf>
    <xf numFmtId="0" fontId="19" fillId="0" borderId="0" xfId="11" applyFont="1" applyAlignment="1"/>
    <xf numFmtId="0" fontId="15" fillId="0" borderId="22" xfId="9" applyFont="1" applyBorder="1" applyAlignment="1">
      <alignment vertical="center" wrapText="1" shrinkToFit="1"/>
    </xf>
    <xf numFmtId="0" fontId="18" fillId="0" borderId="0" xfId="11" applyFont="1" applyAlignment="1">
      <alignment vertical="center"/>
    </xf>
    <xf numFmtId="0" fontId="2" fillId="0" borderId="23" xfId="9" applyFont="1" applyBorder="1"/>
    <xf numFmtId="0" fontId="2" fillId="0" borderId="23" xfId="9" applyFont="1" applyBorder="1" applyAlignment="1">
      <alignment horizontal="right"/>
    </xf>
    <xf numFmtId="0" fontId="18" fillId="0" borderId="3" xfId="11" applyFont="1" applyBorder="1" applyAlignment="1">
      <alignment horizontal="center" vertical="center" shrinkToFit="1"/>
    </xf>
    <xf numFmtId="0" fontId="18" fillId="0" borderId="21" xfId="11" applyFont="1" applyBorder="1" applyAlignment="1">
      <alignment shrinkToFit="1"/>
    </xf>
    <xf numFmtId="178" fontId="18" fillId="0" borderId="3" xfId="11" applyNumberFormat="1" applyFont="1" applyBorder="1" applyAlignment="1">
      <alignment horizontal="center" shrinkToFit="1"/>
    </xf>
    <xf numFmtId="192" fontId="18" fillId="0" borderId="3" xfId="11" applyNumberFormat="1" applyFont="1" applyBorder="1" applyAlignment="1">
      <alignment horizontal="center" shrinkToFit="1"/>
    </xf>
    <xf numFmtId="193" fontId="18" fillId="0" borderId="3" xfId="11" applyNumberFormat="1" applyFont="1" applyBorder="1" applyAlignment="1">
      <alignment horizontal="center" shrinkToFit="1"/>
    </xf>
    <xf numFmtId="195" fontId="18" fillId="0" borderId="3" xfId="11" applyNumberFormat="1" applyFont="1" applyBorder="1" applyAlignment="1">
      <alignment horizontal="center" shrinkToFit="1"/>
    </xf>
    <xf numFmtId="0" fontId="18" fillId="2" borderId="22" xfId="11" applyFont="1" applyFill="1" applyBorder="1" applyAlignment="1">
      <alignment horizontal="center" shrinkToFit="1"/>
    </xf>
    <xf numFmtId="193" fontId="18" fillId="2" borderId="24" xfId="11" applyNumberFormat="1" applyFont="1" applyFill="1" applyBorder="1" applyAlignment="1">
      <alignment horizontal="center" shrinkToFit="1"/>
    </xf>
    <xf numFmtId="193" fontId="18" fillId="2" borderId="25" xfId="11" applyNumberFormat="1" applyFont="1" applyFill="1" applyBorder="1" applyAlignment="1">
      <alignment horizontal="center" shrinkToFit="1"/>
    </xf>
    <xf numFmtId="0" fontId="18" fillId="0" borderId="0" xfId="11" applyFont="1" applyFill="1" applyBorder="1" applyAlignment="1"/>
    <xf numFmtId="193" fontId="18" fillId="0" borderId="0" xfId="11" applyNumberFormat="1" applyFont="1" applyFill="1" applyBorder="1" applyAlignment="1">
      <alignment shrinkToFit="1"/>
    </xf>
    <xf numFmtId="0" fontId="20" fillId="0" borderId="0" xfId="11" applyFont="1" applyBorder="1" applyAlignment="1">
      <alignment wrapText="1"/>
    </xf>
    <xf numFmtId="0" fontId="20" fillId="0" borderId="0" xfId="11" applyFont="1" applyBorder="1" applyAlignment="1">
      <alignment vertical="center" wrapText="1"/>
    </xf>
    <xf numFmtId="0" fontId="20" fillId="0" borderId="0" xfId="11" applyFont="1" applyBorder="1" applyAlignment="1">
      <alignment vertical="center"/>
    </xf>
    <xf numFmtId="0" fontId="9" fillId="0" borderId="0" xfId="11" applyFont="1" applyBorder="1" applyAlignment="1">
      <alignment vertical="center" wrapText="1"/>
    </xf>
    <xf numFmtId="0" fontId="18" fillId="0" borderId="0" xfId="11" applyFont="1" applyBorder="1" applyAlignment="1"/>
    <xf numFmtId="193" fontId="18" fillId="0" borderId="0" xfId="11" applyNumberFormat="1" applyFont="1" applyBorder="1" applyAlignment="1">
      <alignment horizontal="center"/>
    </xf>
    <xf numFmtId="0" fontId="18" fillId="0" borderId="0" xfId="11" applyFont="1" applyBorder="1" applyAlignment="1">
      <alignment horizontal="center"/>
    </xf>
    <xf numFmtId="193" fontId="18" fillId="0" borderId="26" xfId="11" applyNumberFormat="1" applyFont="1" applyBorder="1" applyAlignment="1">
      <alignment horizontal="center"/>
    </xf>
    <xf numFmtId="0" fontId="18" fillId="0" borderId="27" xfId="11" applyFont="1" applyBorder="1" applyAlignment="1">
      <alignment horizontal="center"/>
    </xf>
    <xf numFmtId="0" fontId="18" fillId="0" borderId="28" xfId="11" applyFont="1" applyBorder="1" applyAlignment="1">
      <alignment horizontal="center"/>
    </xf>
    <xf numFmtId="193" fontId="18" fillId="0" borderId="22" xfId="11" applyNumberFormat="1" applyFont="1" applyBorder="1" applyAlignment="1">
      <alignment horizontal="center"/>
    </xf>
    <xf numFmtId="0" fontId="18" fillId="0" borderId="24" xfId="11" applyFont="1" applyBorder="1" applyAlignment="1">
      <alignment horizontal="center"/>
    </xf>
    <xf numFmtId="178" fontId="18" fillId="0" borderId="25" xfId="11" applyNumberFormat="1" applyFont="1" applyBorder="1" applyAlignment="1">
      <alignment horizontal="center"/>
    </xf>
    <xf numFmtId="193" fontId="22" fillId="0" borderId="0" xfId="11" applyNumberFormat="1" applyFont="1" applyBorder="1" applyAlignment="1">
      <alignment horizontal="left"/>
    </xf>
    <xf numFmtId="193" fontId="18" fillId="0" borderId="0" xfId="11" applyNumberFormat="1" applyFont="1" applyBorder="1" applyAlignment="1"/>
    <xf numFmtId="209" fontId="18" fillId="0" borderId="0" xfId="11" applyNumberFormat="1" applyFont="1" applyBorder="1" applyAlignment="1"/>
    <xf numFmtId="195" fontId="18" fillId="0" borderId="29" xfId="11" applyNumberFormat="1" applyFont="1" applyBorder="1" applyAlignment="1">
      <alignment horizontal="center" shrinkToFit="1"/>
    </xf>
    <xf numFmtId="195" fontId="18" fillId="0" borderId="30" xfId="11" applyNumberFormat="1" applyFont="1" applyBorder="1" applyAlignment="1">
      <alignment horizontal="center" shrinkToFit="1"/>
    </xf>
    <xf numFmtId="195" fontId="18" fillId="0" borderId="16" xfId="11" applyNumberFormat="1" applyFont="1" applyBorder="1" applyAlignment="1">
      <alignment horizontal="center" shrinkToFit="1"/>
    </xf>
    <xf numFmtId="195" fontId="18" fillId="0" borderId="31" xfId="11" applyNumberFormat="1" applyFont="1" applyFill="1" applyBorder="1" applyAlignment="1">
      <alignment horizontal="center" shrinkToFit="1"/>
    </xf>
    <xf numFmtId="193" fontId="18" fillId="0" borderId="31" xfId="11" applyNumberFormat="1" applyFont="1" applyFill="1" applyBorder="1" applyAlignment="1">
      <alignment horizontal="center" shrinkToFit="1"/>
    </xf>
    <xf numFmtId="0" fontId="2" fillId="0" borderId="32" xfId="9" applyFont="1" applyBorder="1" applyAlignment="1">
      <alignment vertical="center" shrinkToFit="1"/>
    </xf>
    <xf numFmtId="0" fontId="2" fillId="0" borderId="24" xfId="9" applyFont="1" applyBorder="1" applyAlignment="1">
      <alignment vertical="center" shrinkToFit="1"/>
    </xf>
    <xf numFmtId="0" fontId="2" fillId="0" borderId="33" xfId="9" applyFont="1" applyBorder="1" applyAlignment="1">
      <alignment vertical="center" shrinkToFit="1"/>
    </xf>
    <xf numFmtId="184" fontId="2" fillId="0" borderId="1" xfId="2" applyNumberFormat="1" applyFont="1" applyBorder="1" applyAlignment="1">
      <alignment horizontal="center" vertical="center" shrinkToFit="1"/>
    </xf>
    <xf numFmtId="0" fontId="19" fillId="0" borderId="0" xfId="11" applyFont="1" applyBorder="1" applyAlignment="1">
      <alignment horizontal="center"/>
    </xf>
    <xf numFmtId="0" fontId="2" fillId="0" borderId="26" xfId="9" applyFont="1" applyBorder="1" applyAlignment="1">
      <alignment vertical="center" shrinkToFit="1"/>
    </xf>
    <xf numFmtId="0" fontId="2" fillId="0" borderId="27" xfId="9" applyFont="1" applyBorder="1" applyAlignment="1">
      <alignment vertical="center" shrinkToFit="1"/>
    </xf>
    <xf numFmtId="0" fontId="2" fillId="0" borderId="28" xfId="9" applyFont="1" applyBorder="1" applyAlignment="1">
      <alignment horizontal="center" vertical="center" shrinkToFit="1"/>
    </xf>
    <xf numFmtId="0" fontId="9" fillId="0" borderId="27" xfId="10" applyFont="1" applyBorder="1" applyAlignment="1">
      <alignment vertical="center" shrinkToFit="1"/>
    </xf>
    <xf numFmtId="0" fontId="2" fillId="0" borderId="10" xfId="9" applyFont="1" applyBorder="1" applyAlignment="1">
      <alignment horizontal="center"/>
    </xf>
    <xf numFmtId="193" fontId="9" fillId="0" borderId="10" xfId="10" applyNumberFormat="1" applyFont="1" applyBorder="1" applyAlignment="1">
      <alignment horizontal="center"/>
    </xf>
    <xf numFmtId="0" fontId="9" fillId="0" borderId="3" xfId="10" applyFont="1" applyBorder="1" applyAlignment="1">
      <alignment horizontal="center" vertical="center"/>
    </xf>
    <xf numFmtId="0" fontId="9" fillId="0" borderId="3" xfId="10" applyFont="1" applyBorder="1" applyAlignment="1"/>
    <xf numFmtId="0" fontId="9" fillId="0" borderId="10" xfId="10" applyFont="1" applyBorder="1" applyAlignment="1">
      <alignment vertical="center"/>
    </xf>
    <xf numFmtId="193" fontId="9" fillId="0" borderId="37" xfId="10" applyNumberFormat="1" applyFont="1" applyBorder="1" applyAlignment="1"/>
    <xf numFmtId="0" fontId="9" fillId="0" borderId="37" xfId="10" applyFont="1" applyBorder="1" applyAlignment="1"/>
    <xf numFmtId="0" fontId="2" fillId="0" borderId="37" xfId="9" applyFont="1" applyBorder="1"/>
    <xf numFmtId="0" fontId="2" fillId="0" borderId="38" xfId="9" applyFont="1" applyBorder="1"/>
    <xf numFmtId="0" fontId="9" fillId="0" borderId="38" xfId="10" applyFont="1" applyBorder="1" applyAlignment="1"/>
    <xf numFmtId="0" fontId="2" fillId="0" borderId="10" xfId="9" applyFont="1" applyBorder="1"/>
    <xf numFmtId="0" fontId="9" fillId="0" borderId="37" xfId="10" applyFont="1" applyBorder="1" applyAlignment="1">
      <alignment horizontal="distributed" vertical="center"/>
    </xf>
    <xf numFmtId="0" fontId="9" fillId="0" borderId="37" xfId="1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distributed" vertical="center" wrapText="1"/>
    </xf>
    <xf numFmtId="0" fontId="12" fillId="0" borderId="4" xfId="0" applyFont="1" applyBorder="1" applyAlignment="1">
      <alignment horizontal="distributed" vertical="center" wrapText="1"/>
    </xf>
    <xf numFmtId="0" fontId="12" fillId="0" borderId="1" xfId="0" applyFont="1" applyBorder="1" applyAlignment="1">
      <alignment horizontal="distributed" vertical="center" wrapText="1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2" fillId="0" borderId="39" xfId="9" applyFont="1" applyBorder="1" applyAlignment="1">
      <alignment horizontal="center" vertical="center" shrinkToFit="1"/>
    </xf>
    <xf numFmtId="0" fontId="2" fillId="0" borderId="36" xfId="9" applyFont="1" applyBorder="1" applyAlignment="1">
      <alignment horizontal="center" vertical="center"/>
    </xf>
    <xf numFmtId="0" fontId="6" fillId="0" borderId="0" xfId="9" applyFont="1" applyBorder="1" applyAlignment="1">
      <alignment horizontal="center" vertical="center"/>
    </xf>
    <xf numFmtId="0" fontId="6" fillId="0" borderId="0" xfId="9" applyFont="1" applyBorder="1" applyAlignment="1">
      <alignment horizontal="center" vertical="center" shrinkToFit="1"/>
    </xf>
    <xf numFmtId="0" fontId="2" fillId="0" borderId="35" xfId="9" applyFont="1" applyBorder="1" applyAlignment="1">
      <alignment horizontal="center" vertical="center" shrinkToFit="1"/>
    </xf>
    <xf numFmtId="0" fontId="2" fillId="0" borderId="40" xfId="9" applyFont="1" applyBorder="1" applyAlignment="1">
      <alignment horizontal="center" vertical="center"/>
    </xf>
    <xf numFmtId="0" fontId="2" fillId="0" borderId="2" xfId="9" applyFont="1" applyBorder="1" applyAlignment="1">
      <alignment horizontal="center" vertical="center"/>
    </xf>
    <xf numFmtId="0" fontId="2" fillId="0" borderId="1" xfId="9" applyFont="1" applyBorder="1" applyAlignment="1">
      <alignment horizontal="center" vertical="center"/>
    </xf>
    <xf numFmtId="0" fontId="2" fillId="0" borderId="34" xfId="9" applyFont="1" applyBorder="1" applyAlignment="1">
      <alignment horizontal="center" vertical="center" justifyLastLine="1"/>
    </xf>
    <xf numFmtId="0" fontId="2" fillId="0" borderId="31" xfId="9" applyFont="1" applyBorder="1" applyAlignment="1">
      <alignment horizontal="center" vertical="center" justifyLastLine="1"/>
    </xf>
    <xf numFmtId="0" fontId="4" fillId="0" borderId="0" xfId="10" applyFont="1" applyAlignment="1">
      <alignment horizontal="center" vertical="center"/>
    </xf>
    <xf numFmtId="193" fontId="9" fillId="0" borderId="10" xfId="10" applyNumberFormat="1" applyFont="1" applyBorder="1" applyAlignment="1">
      <alignment horizontal="center" vertical="center"/>
    </xf>
    <xf numFmtId="193" fontId="9" fillId="0" borderId="38" xfId="10" applyNumberFormat="1" applyFont="1" applyBorder="1" applyAlignment="1">
      <alignment horizontal="center" vertical="center"/>
    </xf>
    <xf numFmtId="0" fontId="2" fillId="0" borderId="10" xfId="9" applyFont="1" applyBorder="1" applyAlignment="1">
      <alignment horizontal="center" vertical="center"/>
    </xf>
    <xf numFmtId="0" fontId="2" fillId="0" borderId="38" xfId="9" applyFont="1" applyBorder="1" applyAlignment="1">
      <alignment horizontal="center" vertical="center"/>
    </xf>
    <xf numFmtId="0" fontId="9" fillId="0" borderId="10" xfId="10" applyFont="1" applyBorder="1" applyAlignment="1">
      <alignment horizontal="center" vertical="center"/>
    </xf>
    <xf numFmtId="0" fontId="9" fillId="0" borderId="38" xfId="10" applyFont="1" applyBorder="1" applyAlignment="1">
      <alignment horizontal="center" vertical="center"/>
    </xf>
    <xf numFmtId="193" fontId="9" fillId="0" borderId="37" xfId="10" applyNumberFormat="1" applyFont="1" applyBorder="1" applyAlignment="1">
      <alignment horizontal="distributed" vertical="center"/>
    </xf>
    <xf numFmtId="0" fontId="9" fillId="0" borderId="10" xfId="10" applyFont="1" applyBorder="1" applyAlignment="1">
      <alignment horizontal="center" vertical="center" shrinkToFit="1"/>
    </xf>
    <xf numFmtId="0" fontId="9" fillId="0" borderId="38" xfId="10" applyFont="1" applyBorder="1" applyAlignment="1">
      <alignment horizontal="center" vertical="center" shrinkToFit="1"/>
    </xf>
    <xf numFmtId="0" fontId="9" fillId="0" borderId="37" xfId="10" applyFont="1" applyBorder="1" applyAlignment="1">
      <alignment horizontal="center" vertical="center" shrinkToFit="1"/>
    </xf>
    <xf numFmtId="0" fontId="2" fillId="0" borderId="10" xfId="9" applyFont="1" applyBorder="1" applyAlignment="1">
      <alignment horizontal="center"/>
    </xf>
    <xf numFmtId="0" fontId="2" fillId="0" borderId="37" xfId="9" applyFont="1" applyBorder="1" applyAlignment="1">
      <alignment horizontal="center"/>
    </xf>
    <xf numFmtId="0" fontId="2" fillId="0" borderId="38" xfId="9" applyFont="1" applyBorder="1" applyAlignment="1">
      <alignment horizontal="center"/>
    </xf>
    <xf numFmtId="193" fontId="9" fillId="0" borderId="10" xfId="10" applyNumberFormat="1" applyFont="1" applyBorder="1" applyAlignment="1">
      <alignment horizontal="center"/>
    </xf>
    <xf numFmtId="193" fontId="9" fillId="0" borderId="37" xfId="10" applyNumberFormat="1" applyFont="1" applyBorder="1" applyAlignment="1">
      <alignment horizontal="center"/>
    </xf>
    <xf numFmtId="193" fontId="9" fillId="0" borderId="38" xfId="10" applyNumberFormat="1" applyFont="1" applyBorder="1" applyAlignment="1">
      <alignment horizontal="center"/>
    </xf>
    <xf numFmtId="193" fontId="9" fillId="0" borderId="0" xfId="10" applyNumberFormat="1" applyFont="1" applyBorder="1" applyAlignment="1"/>
    <xf numFmtId="0" fontId="9" fillId="0" borderId="36" xfId="10" applyFont="1" applyBorder="1" applyAlignment="1">
      <alignment horizontal="center" vertical="center" wrapText="1"/>
    </xf>
    <xf numFmtId="0" fontId="9" fillId="0" borderId="41" xfId="10" applyFont="1" applyBorder="1" applyAlignment="1">
      <alignment horizontal="center" vertical="center" wrapText="1"/>
    </xf>
    <xf numFmtId="0" fontId="9" fillId="0" borderId="5" xfId="10" applyFont="1" applyBorder="1" applyAlignment="1">
      <alignment horizontal="center" vertical="center"/>
    </xf>
    <xf numFmtId="0" fontId="9" fillId="0" borderId="1" xfId="10" applyFont="1" applyBorder="1" applyAlignment="1">
      <alignment horizontal="center" vertical="center"/>
    </xf>
    <xf numFmtId="0" fontId="9" fillId="0" borderId="5" xfId="10" applyFont="1" applyBorder="1" applyAlignment="1">
      <alignment horizontal="center" vertical="center" shrinkToFit="1"/>
    </xf>
    <xf numFmtId="0" fontId="9" fillId="0" borderId="1" xfId="10" applyFont="1" applyBorder="1" applyAlignment="1">
      <alignment horizontal="center" vertical="center" shrinkToFit="1"/>
    </xf>
    <xf numFmtId="193" fontId="9" fillId="0" borderId="5" xfId="10" applyNumberFormat="1" applyFont="1" applyBorder="1" applyAlignment="1">
      <alignment horizontal="center" vertical="center"/>
    </xf>
    <xf numFmtId="193" fontId="9" fillId="0" borderId="1" xfId="10" applyNumberFormat="1" applyFont="1" applyBorder="1" applyAlignment="1">
      <alignment horizontal="center" vertical="center"/>
    </xf>
    <xf numFmtId="0" fontId="9" fillId="0" borderId="6" xfId="10" applyFont="1" applyBorder="1" applyAlignment="1">
      <alignment horizontal="distributed" vertical="center" indent="2"/>
    </xf>
    <xf numFmtId="0" fontId="9" fillId="0" borderId="15" xfId="10" applyFont="1" applyBorder="1" applyAlignment="1">
      <alignment horizontal="distributed" vertical="center" indent="2"/>
    </xf>
    <xf numFmtId="0" fontId="9" fillId="0" borderId="36" xfId="10" applyFont="1" applyBorder="1" applyAlignment="1">
      <alignment horizontal="distributed" vertical="center" indent="2"/>
    </xf>
    <xf numFmtId="0" fontId="9" fillId="0" borderId="41" xfId="10" applyFont="1" applyBorder="1" applyAlignment="1">
      <alignment horizontal="distributed" vertical="center" indent="2"/>
    </xf>
    <xf numFmtId="0" fontId="2" fillId="0" borderId="10" xfId="9" applyFont="1" applyBorder="1"/>
    <xf numFmtId="0" fontId="2" fillId="0" borderId="38" xfId="9" applyFont="1" applyBorder="1"/>
    <xf numFmtId="193" fontId="9" fillId="0" borderId="10" xfId="10" applyNumberFormat="1" applyFont="1" applyBorder="1" applyAlignment="1"/>
    <xf numFmtId="193" fontId="9" fillId="0" borderId="38" xfId="10" applyNumberFormat="1" applyFont="1" applyBorder="1" applyAlignment="1"/>
    <xf numFmtId="0" fontId="9" fillId="0" borderId="10" xfId="10" applyFont="1" applyBorder="1" applyAlignment="1">
      <alignment vertical="center"/>
    </xf>
    <xf numFmtId="0" fontId="9" fillId="0" borderId="38" xfId="10" applyFont="1" applyBorder="1" applyAlignment="1">
      <alignment vertical="center"/>
    </xf>
    <xf numFmtId="0" fontId="9" fillId="0" borderId="37" xfId="10" applyFont="1" applyBorder="1" applyAlignment="1">
      <alignment horizontal="distributed" vertical="center"/>
    </xf>
    <xf numFmtId="0" fontId="19" fillId="0" borderId="0" xfId="11" applyFont="1" applyAlignment="1">
      <alignment horizontal="center"/>
    </xf>
    <xf numFmtId="0" fontId="18" fillId="0" borderId="26" xfId="11" applyFont="1" applyBorder="1" applyAlignment="1">
      <alignment horizontal="center" shrinkToFit="1"/>
    </xf>
    <xf numFmtId="0" fontId="18" fillId="0" borderId="27" xfId="11" applyFont="1" applyBorder="1" applyAlignment="1">
      <alignment horizontal="center" shrinkToFit="1"/>
    </xf>
    <xf numFmtId="0" fontId="18" fillId="0" borderId="42" xfId="11" applyFont="1" applyBorder="1" applyAlignment="1">
      <alignment horizontal="center" shrinkToFit="1"/>
    </xf>
    <xf numFmtId="0" fontId="18" fillId="0" borderId="43" xfId="11" applyFont="1" applyBorder="1" applyAlignment="1">
      <alignment horizontal="center" shrinkToFit="1"/>
    </xf>
    <xf numFmtId="0" fontId="18" fillId="0" borderId="44" xfId="11" applyFont="1" applyBorder="1" applyAlignment="1">
      <alignment horizontal="center" shrinkToFit="1"/>
    </xf>
    <xf numFmtId="0" fontId="18" fillId="0" borderId="19" xfId="11" applyFont="1" applyBorder="1" applyAlignment="1">
      <alignment horizontal="center" vertical="center" shrinkToFit="1"/>
    </xf>
    <xf numFmtId="0" fontId="18" fillId="0" borderId="16" xfId="11" applyFont="1" applyBorder="1" applyAlignment="1">
      <alignment horizontal="center" vertical="center" shrinkToFit="1"/>
    </xf>
    <xf numFmtId="0" fontId="18" fillId="0" borderId="45" xfId="11" applyFont="1" applyBorder="1" applyAlignment="1">
      <alignment horizontal="center" vertical="center" shrinkToFit="1"/>
    </xf>
    <xf numFmtId="0" fontId="18" fillId="0" borderId="31" xfId="11" applyFont="1" applyFill="1" applyBorder="1" applyAlignment="1">
      <alignment horizontal="center" vertical="center" shrinkToFit="1"/>
    </xf>
    <xf numFmtId="0" fontId="18" fillId="0" borderId="21" xfId="11" applyFont="1" applyBorder="1" applyAlignment="1">
      <alignment horizontal="center" vertical="center" shrinkToFit="1"/>
    </xf>
    <xf numFmtId="193" fontId="18" fillId="0" borderId="3" xfId="11" applyNumberFormat="1" applyFont="1" applyBorder="1" applyAlignment="1">
      <alignment horizontal="center" vertical="center" shrinkToFit="1"/>
    </xf>
    <xf numFmtId="0" fontId="18" fillId="0" borderId="3" xfId="11" applyFont="1" applyBorder="1" applyAlignment="1">
      <alignment horizontal="center" vertical="center" shrinkToFit="1"/>
    </xf>
    <xf numFmtId="0" fontId="18" fillId="0" borderId="6" xfId="11" applyFont="1" applyBorder="1" applyAlignment="1">
      <alignment horizontal="center" vertical="center" shrinkToFit="1"/>
    </xf>
    <xf numFmtId="0" fontId="18" fillId="0" borderId="15" xfId="11" applyFont="1" applyBorder="1" applyAlignment="1">
      <alignment horizontal="center" vertical="center" shrinkToFit="1"/>
    </xf>
    <xf numFmtId="0" fontId="20" fillId="0" borderId="0" xfId="11" applyFont="1" applyBorder="1" applyAlignment="1">
      <alignment wrapText="1"/>
    </xf>
    <xf numFmtId="0" fontId="20" fillId="0" borderId="0" xfId="11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 textRotation="255" shrinkToFit="1"/>
    </xf>
    <xf numFmtId="0" fontId="2" fillId="0" borderId="47" xfId="0" applyFont="1" applyBorder="1" applyAlignment="1">
      <alignment horizontal="center" vertical="center" textRotation="255" shrinkToFit="1"/>
    </xf>
    <xf numFmtId="0" fontId="2" fillId="0" borderId="48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textRotation="255" shrinkToFit="1"/>
    </xf>
    <xf numFmtId="0" fontId="13" fillId="0" borderId="47" xfId="0" applyFont="1" applyBorder="1" applyAlignment="1">
      <alignment horizontal="center" vertical="center" textRotation="255" shrinkToFit="1"/>
    </xf>
    <xf numFmtId="0" fontId="13" fillId="0" borderId="48" xfId="0" applyFont="1" applyBorder="1" applyAlignment="1">
      <alignment horizontal="center" vertical="center" textRotation="255" shrinkToFit="1"/>
    </xf>
    <xf numFmtId="193" fontId="9" fillId="0" borderId="6" xfId="10" applyNumberFormat="1" applyFont="1" applyBorder="1" applyAlignment="1">
      <alignment vertical="center" wrapText="1"/>
    </xf>
    <xf numFmtId="193" fontId="9" fillId="0" borderId="36" xfId="10" applyNumberFormat="1" applyFont="1" applyBorder="1" applyAlignment="1">
      <alignment vertical="center" wrapText="1"/>
    </xf>
    <xf numFmtId="0" fontId="9" fillId="0" borderId="9" xfId="10" applyFont="1" applyBorder="1" applyAlignment="1">
      <alignment horizontal="center" vertical="center" wrapText="1"/>
    </xf>
    <xf numFmtId="0" fontId="9" fillId="0" borderId="49" xfId="10" applyFont="1" applyBorder="1" applyAlignment="1">
      <alignment horizontal="center" vertical="center" wrapText="1"/>
    </xf>
    <xf numFmtId="178" fontId="9" fillId="0" borderId="4" xfId="10" applyNumberFormat="1" applyFont="1" applyBorder="1" applyAlignment="1">
      <alignment horizontal="center" vertical="center" shrinkToFit="1"/>
    </xf>
    <xf numFmtId="178" fontId="9" fillId="0" borderId="1" xfId="10" applyNumberFormat="1" applyFont="1" applyBorder="1" applyAlignment="1">
      <alignment horizontal="center" vertical="center" shrinkToFit="1"/>
    </xf>
    <xf numFmtId="0" fontId="9" fillId="0" borderId="4" xfId="10" applyFont="1" applyBorder="1" applyAlignment="1">
      <alignment horizontal="center" vertical="center" shrinkToFit="1"/>
    </xf>
    <xf numFmtId="193" fontId="9" fillId="0" borderId="9" xfId="10" applyNumberFormat="1" applyFont="1" applyBorder="1" applyAlignment="1">
      <alignment vertical="center" wrapText="1"/>
    </xf>
  </cellXfs>
  <cellStyles count="13">
    <cellStyle name="ハイパーリンク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_交付申請書（別紙１～４０）" xfId="9"/>
    <cellStyle name="標準_北海道" xfId="10"/>
    <cellStyle name="標準_北海道 2" xfId="11"/>
    <cellStyle name="未定義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3690" name="Line 1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3691" name="Line 2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3692" name="Line 3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3693" name="Line 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3694" name="Line 5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786" name="Line 1"/>
        <xdr:cNvSpPr>
          <a:spLocks noChangeShapeType="1"/>
        </xdr:cNvSpPr>
      </xdr:nvSpPr>
      <xdr:spPr bwMode="auto">
        <a:xfrm>
          <a:off x="7296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787" name="Line 2"/>
        <xdr:cNvSpPr>
          <a:spLocks noChangeShapeType="1"/>
        </xdr:cNvSpPr>
      </xdr:nvSpPr>
      <xdr:spPr bwMode="auto">
        <a:xfrm>
          <a:off x="7296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788" name="Line 3"/>
        <xdr:cNvSpPr>
          <a:spLocks noChangeShapeType="1"/>
        </xdr:cNvSpPr>
      </xdr:nvSpPr>
      <xdr:spPr bwMode="auto">
        <a:xfrm>
          <a:off x="7296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789" name="Line 4"/>
        <xdr:cNvSpPr>
          <a:spLocks noChangeShapeType="1"/>
        </xdr:cNvSpPr>
      </xdr:nvSpPr>
      <xdr:spPr bwMode="auto">
        <a:xfrm>
          <a:off x="7296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790" name="Line 5"/>
        <xdr:cNvSpPr>
          <a:spLocks noChangeShapeType="1"/>
        </xdr:cNvSpPr>
      </xdr:nvSpPr>
      <xdr:spPr bwMode="auto">
        <a:xfrm>
          <a:off x="7296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433118</xdr:colOff>
      <xdr:row>16</xdr:row>
      <xdr:rowOff>57150</xdr:rowOff>
    </xdr:from>
    <xdr:to>
      <xdr:col>1</xdr:col>
      <xdr:colOff>490267</xdr:colOff>
      <xdr:row>18</xdr:row>
      <xdr:rowOff>152400</xdr:rowOff>
    </xdr:to>
    <xdr:sp macro="" textlink="">
      <xdr:nvSpPr>
        <xdr:cNvPr id="2" name="左大かっこ 1"/>
        <xdr:cNvSpPr/>
      </xdr:nvSpPr>
      <xdr:spPr>
        <a:xfrm>
          <a:off x="733425" y="3114675"/>
          <a:ext cx="45719" cy="4381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278921</xdr:colOff>
      <xdr:row>15</xdr:row>
      <xdr:rowOff>57149</xdr:rowOff>
    </xdr:from>
    <xdr:to>
      <xdr:col>1</xdr:col>
      <xdr:colOff>337262</xdr:colOff>
      <xdr:row>20</xdr:row>
      <xdr:rowOff>152399</xdr:rowOff>
    </xdr:to>
    <xdr:sp macro="" textlink="">
      <xdr:nvSpPr>
        <xdr:cNvPr id="3" name="左大かっこ 2"/>
        <xdr:cNvSpPr/>
      </xdr:nvSpPr>
      <xdr:spPr>
        <a:xfrm>
          <a:off x="571500" y="2943224"/>
          <a:ext cx="66675" cy="942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259871</xdr:colOff>
      <xdr:row>22</xdr:row>
      <xdr:rowOff>57150</xdr:rowOff>
    </xdr:from>
    <xdr:to>
      <xdr:col>1</xdr:col>
      <xdr:colOff>305590</xdr:colOff>
      <xdr:row>24</xdr:row>
      <xdr:rowOff>152400</xdr:rowOff>
    </xdr:to>
    <xdr:sp macro="" textlink="">
      <xdr:nvSpPr>
        <xdr:cNvPr id="4" name="左大かっこ 3"/>
        <xdr:cNvSpPr/>
      </xdr:nvSpPr>
      <xdr:spPr>
        <a:xfrm>
          <a:off x="552450" y="4143375"/>
          <a:ext cx="45719" cy="4381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269396</xdr:colOff>
      <xdr:row>26</xdr:row>
      <xdr:rowOff>66674</xdr:rowOff>
    </xdr:from>
    <xdr:to>
      <xdr:col>1</xdr:col>
      <xdr:colOff>315115</xdr:colOff>
      <xdr:row>36</xdr:row>
      <xdr:rowOff>95250</xdr:rowOff>
    </xdr:to>
    <xdr:sp macro="" textlink="">
      <xdr:nvSpPr>
        <xdr:cNvPr id="5" name="左大かっこ 4"/>
        <xdr:cNvSpPr/>
      </xdr:nvSpPr>
      <xdr:spPr>
        <a:xfrm>
          <a:off x="561975" y="4838699"/>
          <a:ext cx="45719" cy="1743076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414068</xdr:colOff>
      <xdr:row>7</xdr:row>
      <xdr:rowOff>47625</xdr:rowOff>
    </xdr:from>
    <xdr:to>
      <xdr:col>1</xdr:col>
      <xdr:colOff>471217</xdr:colOff>
      <xdr:row>8</xdr:row>
      <xdr:rowOff>104775</xdr:rowOff>
    </xdr:to>
    <xdr:sp macro="" textlink="">
      <xdr:nvSpPr>
        <xdr:cNvPr id="6" name="左大かっこ 5"/>
        <xdr:cNvSpPr/>
      </xdr:nvSpPr>
      <xdr:spPr>
        <a:xfrm>
          <a:off x="714375" y="1562100"/>
          <a:ext cx="45719" cy="2286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9.2.9\&#21307;&#25919;&#23616;&#30475;&#35703;&#35506;\hev\&#20104;&#31639;&#20418;&#26411;&#24109;\FY01,02\&#20104;&#31639;&#22519;&#34892;&#12539;&#35201;&#27714;(Execution%20of%20a%20budget,and%20management%20of%20a%20demand)\&#20104;&#31639;&#22519;&#34892;&#31649;&#29702;(&#24179;&#25104;&#65297;&#65299;&#24180;&#24230;)\&#22519;&#34892;&#12487;&#12540;&#12479;(&#20132;&#20184;&#27770;&#23450;DB)\&#38498;&#20869;&#20445;&#32946;&#25152;\DB&#12467;&#12531;&#12499;\DB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zation DWH"/>
      <sheetName val="ようしきくん"/>
      <sheetName val="1)北海道庁DB-2"/>
      <sheetName val="2)青森県庁DB-2"/>
      <sheetName val="4)宮城県庁DB-2"/>
      <sheetName val="5)秋田県庁DB-2"/>
      <sheetName val="6)山形県庁DB-2"/>
      <sheetName val="7)福島県庁DB-2"/>
      <sheetName val="8)茨城県庁DB-2"/>
      <sheetName val="9)栃木県庁DB-2"/>
      <sheetName val="10)群馬県庁DB-2"/>
      <sheetName val="11)埼玉県庁DB-2"/>
      <sheetName val="12)千葉県庁DB-2"/>
      <sheetName val="13)東京都庁DB-2"/>
      <sheetName val="14)神奈川県庁DB-2"/>
      <sheetName val="15)新潟県庁DB-2"/>
      <sheetName val="16)富山県庁DB-2"/>
      <sheetName val="17)石川県庁DB-2"/>
      <sheetName val="18)福井県庁DB-2"/>
      <sheetName val="19)山梨県庁DB-2"/>
      <sheetName val="20)長野県庁DB-2"/>
      <sheetName val="21)岐阜県庁DB-2"/>
      <sheetName val="22)静岡県庁DB-2"/>
      <sheetName val="23)愛知県庁DB-2"/>
      <sheetName val="24)三重県庁DB-2"/>
      <sheetName val="25)滋賀県庁DB-2"/>
      <sheetName val="26)京都府庁DB-2"/>
      <sheetName val="27)大阪府庁DB-2"/>
      <sheetName val="28)兵庫県庁DB-2"/>
      <sheetName val="29)奈良県庁DB-2"/>
      <sheetName val="30)和歌山県庁DB-2"/>
      <sheetName val="31)鳥取県庁DB-2"/>
      <sheetName val="32)島根県庁DB-2"/>
      <sheetName val="33)岡山県DB-2"/>
      <sheetName val="34)広島県庁DB-2"/>
      <sheetName val="35)山口県庁DB-2"/>
      <sheetName val="36)徳島県庁DB-2"/>
      <sheetName val="37)香川県庁DB-2"/>
      <sheetName val="38)愛媛県庁DB-2"/>
      <sheetName val="39)高知県庁DB-2"/>
      <sheetName val="40)福岡県DB-2"/>
      <sheetName val="41)佐賀県庁DB-2"/>
      <sheetName val="42)長崎県庁DB-2"/>
      <sheetName val="43)熊本県庁DB-2"/>
      <sheetName val="44)大分県庁DB-2"/>
      <sheetName val="45)宮崎県庁DB-2"/>
      <sheetName val="46)鹿児島県庁DB-2"/>
      <sheetName val="47)沖縄県庁DB-2"/>
      <sheetName val="#REF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showZeros="0" tabSelected="1" zoomScaleNormal="100" workbookViewId="0">
      <selection activeCell="C16" sqref="C16"/>
    </sheetView>
  </sheetViews>
  <sheetFormatPr defaultRowHeight="13.5"/>
  <cols>
    <col min="1" max="1" width="7.25" style="27" customWidth="1"/>
    <col min="2" max="2" width="13" style="27" customWidth="1"/>
    <col min="3" max="3" width="4.375" style="27" customWidth="1"/>
    <col min="4" max="5" width="9" style="27"/>
    <col min="6" max="6" width="4.375" style="27" customWidth="1"/>
    <col min="7" max="7" width="6.625" style="27" customWidth="1"/>
    <col min="8" max="8" width="4.375" style="27" customWidth="1"/>
    <col min="9" max="9" width="7.75" style="27" customWidth="1"/>
    <col min="10" max="10" width="8.375" style="27" customWidth="1"/>
    <col min="11" max="11" width="9" style="27"/>
    <col min="12" max="12" width="6.625" style="27" customWidth="1"/>
    <col min="13" max="13" width="4.375" style="27" customWidth="1"/>
    <col min="14" max="14" width="7" style="27" customWidth="1"/>
    <col min="15" max="15" width="4.375" style="27" customWidth="1"/>
    <col min="16" max="16" width="9.375" style="27" customWidth="1"/>
    <col min="17" max="22" width="10" style="27" customWidth="1"/>
    <col min="23" max="16384" width="9" style="27"/>
  </cols>
  <sheetData>
    <row r="1" spans="1:22" ht="15">
      <c r="A1" s="29" t="s">
        <v>113</v>
      </c>
    </row>
    <row r="2" spans="1:22" ht="21.75" customHeight="1">
      <c r="B2" s="30"/>
      <c r="C2" s="30"/>
      <c r="D2" s="30"/>
      <c r="E2" s="30"/>
      <c r="H2" s="30" t="s">
        <v>114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21.2" customHeight="1">
      <c r="Q3" s="59"/>
      <c r="R3" s="60"/>
      <c r="S3" s="60"/>
      <c r="T3" s="60"/>
      <c r="U3" s="60"/>
      <c r="V3" s="60"/>
    </row>
    <row r="4" spans="1:22">
      <c r="A4" s="31"/>
      <c r="B4" s="177" t="s">
        <v>58</v>
      </c>
      <c r="C4" s="174" t="s">
        <v>26</v>
      </c>
      <c r="D4" s="32"/>
      <c r="E4" s="32"/>
      <c r="F4" s="180" t="s">
        <v>28</v>
      </c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32"/>
      <c r="S4" s="32"/>
      <c r="T4" s="32"/>
      <c r="U4" s="32"/>
      <c r="V4" s="32"/>
    </row>
    <row r="5" spans="1:22">
      <c r="A5" s="33"/>
      <c r="B5" s="178"/>
      <c r="C5" s="175"/>
      <c r="D5" s="28" t="s">
        <v>27</v>
      </c>
      <c r="E5" s="34" t="s">
        <v>41</v>
      </c>
      <c r="F5" s="181" t="s">
        <v>29</v>
      </c>
      <c r="G5" s="181"/>
      <c r="H5" s="181"/>
      <c r="I5" s="181"/>
      <c r="J5" s="181"/>
      <c r="K5" s="181"/>
      <c r="L5" s="180" t="s">
        <v>32</v>
      </c>
      <c r="M5" s="180"/>
      <c r="N5" s="180"/>
      <c r="O5" s="180"/>
      <c r="P5" s="180"/>
      <c r="Q5" s="32"/>
      <c r="R5" s="36"/>
      <c r="S5" s="28" t="s">
        <v>59</v>
      </c>
      <c r="T5" s="28" t="s">
        <v>119</v>
      </c>
      <c r="U5" s="28" t="s">
        <v>121</v>
      </c>
      <c r="V5" s="28" t="s">
        <v>123</v>
      </c>
    </row>
    <row r="6" spans="1:22" ht="13.7" customHeight="1">
      <c r="A6" s="37" t="s">
        <v>25</v>
      </c>
      <c r="B6" s="178"/>
      <c r="C6" s="175"/>
      <c r="D6" s="36"/>
      <c r="E6" s="34" t="s">
        <v>116</v>
      </c>
      <c r="F6" s="32"/>
      <c r="G6" s="32"/>
      <c r="H6" s="174" t="s">
        <v>38</v>
      </c>
      <c r="I6" s="174" t="s">
        <v>39</v>
      </c>
      <c r="J6" s="174" t="s">
        <v>115</v>
      </c>
      <c r="K6" s="32"/>
      <c r="L6" s="182" t="s">
        <v>30</v>
      </c>
      <c r="M6" s="180"/>
      <c r="N6" s="180" t="s">
        <v>31</v>
      </c>
      <c r="O6" s="180"/>
      <c r="P6" s="32"/>
      <c r="Q6" s="28" t="s">
        <v>37</v>
      </c>
      <c r="R6" s="28" t="s">
        <v>40</v>
      </c>
      <c r="S6" s="34" t="s">
        <v>60</v>
      </c>
      <c r="T6" s="34" t="s">
        <v>120</v>
      </c>
      <c r="U6" s="34" t="s">
        <v>122</v>
      </c>
      <c r="V6" s="34" t="s">
        <v>124</v>
      </c>
    </row>
    <row r="7" spans="1:22">
      <c r="A7" s="38"/>
      <c r="B7" s="178"/>
      <c r="C7" s="175"/>
      <c r="D7" s="36"/>
      <c r="E7" s="36"/>
      <c r="F7" s="28" t="s">
        <v>33</v>
      </c>
      <c r="G7" s="28" t="s">
        <v>34</v>
      </c>
      <c r="H7" s="175"/>
      <c r="I7" s="175"/>
      <c r="J7" s="175"/>
      <c r="K7" s="28" t="s">
        <v>8</v>
      </c>
      <c r="L7" s="172" t="s">
        <v>34</v>
      </c>
      <c r="M7" s="39" t="s">
        <v>35</v>
      </c>
      <c r="N7" s="172" t="s">
        <v>34</v>
      </c>
      <c r="O7" s="39" t="s">
        <v>35</v>
      </c>
      <c r="P7" s="28" t="s">
        <v>8</v>
      </c>
      <c r="Q7" s="36"/>
      <c r="R7" s="36"/>
      <c r="S7" s="61" t="s">
        <v>61</v>
      </c>
      <c r="T7" s="61"/>
      <c r="U7" s="61"/>
      <c r="V7" s="61"/>
    </row>
    <row r="8" spans="1:22">
      <c r="A8" s="40"/>
      <c r="B8" s="179"/>
      <c r="C8" s="176"/>
      <c r="D8" s="41" t="s">
        <v>52</v>
      </c>
      <c r="E8" s="41" t="s">
        <v>53</v>
      </c>
      <c r="F8" s="42"/>
      <c r="G8" s="42"/>
      <c r="H8" s="176"/>
      <c r="I8" s="176"/>
      <c r="J8" s="176"/>
      <c r="K8" s="42"/>
      <c r="L8" s="173"/>
      <c r="M8" s="35" t="s">
        <v>36</v>
      </c>
      <c r="N8" s="173"/>
      <c r="O8" s="35" t="s">
        <v>50</v>
      </c>
      <c r="P8" s="42"/>
      <c r="Q8" s="41" t="s">
        <v>54</v>
      </c>
      <c r="R8" s="41" t="s">
        <v>55</v>
      </c>
      <c r="S8" s="41" t="s">
        <v>56</v>
      </c>
      <c r="T8" s="41" t="s">
        <v>117</v>
      </c>
      <c r="U8" s="41" t="s">
        <v>118</v>
      </c>
      <c r="V8" s="41" t="s">
        <v>125</v>
      </c>
    </row>
    <row r="9" spans="1:22">
      <c r="A9" s="44" t="s">
        <v>57</v>
      </c>
      <c r="B9" s="43"/>
      <c r="C9" s="43"/>
      <c r="D9" s="44" t="s">
        <v>42</v>
      </c>
      <c r="E9" s="45" t="s">
        <v>42</v>
      </c>
      <c r="F9" s="45" t="s">
        <v>11</v>
      </c>
      <c r="G9" s="45" t="s">
        <v>42</v>
      </c>
      <c r="H9" s="45" t="s">
        <v>10</v>
      </c>
      <c r="I9" s="45" t="s">
        <v>42</v>
      </c>
      <c r="J9" s="45"/>
      <c r="K9" s="45" t="s">
        <v>42</v>
      </c>
      <c r="L9" s="45" t="s">
        <v>42</v>
      </c>
      <c r="M9" s="45" t="s">
        <v>9</v>
      </c>
      <c r="N9" s="45" t="s">
        <v>42</v>
      </c>
      <c r="O9" s="45" t="s">
        <v>10</v>
      </c>
      <c r="P9" s="45" t="s">
        <v>42</v>
      </c>
      <c r="Q9" s="45" t="s">
        <v>42</v>
      </c>
      <c r="R9" s="45" t="s">
        <v>42</v>
      </c>
      <c r="S9" s="45" t="s">
        <v>42</v>
      </c>
      <c r="T9" s="45" t="s">
        <v>42</v>
      </c>
      <c r="U9" s="45" t="s">
        <v>42</v>
      </c>
      <c r="V9" s="45" t="s">
        <v>42</v>
      </c>
    </row>
    <row r="10" spans="1:22" ht="251.45" customHeight="1">
      <c r="A10" s="57"/>
      <c r="B10" s="58" t="e">
        <f>+#REF!&amp;#REF!</f>
        <v>#REF!</v>
      </c>
      <c r="C10" s="62"/>
      <c r="D10" s="63"/>
      <c r="E10" s="63"/>
      <c r="F10" s="63"/>
      <c r="G10" s="63"/>
      <c r="H10" s="63"/>
      <c r="I10" s="63"/>
      <c r="J10" s="153"/>
      <c r="K10" s="63">
        <f>+ROUNDDOWN((+ROUNDDOWN(F10*G10*H10,0)-I10)*J10,0)</f>
        <v>0</v>
      </c>
      <c r="L10" s="63"/>
      <c r="M10" s="63"/>
      <c r="N10" s="63"/>
      <c r="O10" s="63"/>
      <c r="P10" s="63">
        <f>+ROUNDDOWN((L10*M10)+(N10*O10),0)</f>
        <v>0</v>
      </c>
      <c r="Q10" s="63">
        <f>+SUM(K10,P10)</f>
        <v>0</v>
      </c>
      <c r="R10" s="63"/>
      <c r="S10" s="63"/>
      <c r="T10" s="63"/>
      <c r="U10" s="63"/>
      <c r="V10" s="63">
        <f>+U10-S10</f>
        <v>0</v>
      </c>
    </row>
    <row r="11" spans="1:22" ht="21.2" customHeight="1">
      <c r="A11" s="55" t="s">
        <v>8</v>
      </c>
      <c r="B11" s="64"/>
      <c r="C11" s="64"/>
      <c r="D11" s="65">
        <f>+SUM(D10:D10)</f>
        <v>0</v>
      </c>
      <c r="E11" s="65">
        <f>+SUM(E10:E10)</f>
        <v>0</v>
      </c>
      <c r="F11" s="65">
        <f>+SUM(F10:F10)</f>
        <v>0</v>
      </c>
      <c r="G11" s="65"/>
      <c r="H11" s="65">
        <f>+SUM(H10:H10)</f>
        <v>0</v>
      </c>
      <c r="I11" s="65">
        <f>+SUM(I10:I10)</f>
        <v>0</v>
      </c>
      <c r="J11" s="65"/>
      <c r="K11" s="65">
        <f>+SUM(K10:K10)</f>
        <v>0</v>
      </c>
      <c r="L11" s="65"/>
      <c r="M11" s="65">
        <f>+SUM(M10:M10)</f>
        <v>0</v>
      </c>
      <c r="N11" s="65"/>
      <c r="O11" s="65">
        <f t="shared" ref="O11:V11" si="0">+SUM(O10:O10)</f>
        <v>0</v>
      </c>
      <c r="P11" s="65">
        <f t="shared" si="0"/>
        <v>0</v>
      </c>
      <c r="Q11" s="65">
        <f t="shared" si="0"/>
        <v>0</v>
      </c>
      <c r="R11" s="65">
        <f t="shared" si="0"/>
        <v>0</v>
      </c>
      <c r="S11" s="65">
        <f t="shared" si="0"/>
        <v>0</v>
      </c>
      <c r="T11" s="65">
        <f t="shared" si="0"/>
        <v>0</v>
      </c>
      <c r="U11" s="65">
        <f t="shared" si="0"/>
        <v>0</v>
      </c>
      <c r="V11" s="65">
        <f t="shared" si="0"/>
        <v>0</v>
      </c>
    </row>
    <row r="12" spans="1:22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</row>
    <row r="13" spans="1:22">
      <c r="A13" s="27" t="s">
        <v>43</v>
      </c>
      <c r="B13" s="27" t="s">
        <v>51</v>
      </c>
    </row>
    <row r="14" spans="1:22">
      <c r="B14" s="27" t="s">
        <v>185</v>
      </c>
    </row>
    <row r="15" spans="1:22">
      <c r="B15" s="27" t="s">
        <v>62</v>
      </c>
    </row>
    <row r="16" spans="1:22">
      <c r="B16" s="27" t="s">
        <v>175</v>
      </c>
    </row>
  </sheetData>
  <mergeCells count="12">
    <mergeCell ref="L6:M6"/>
    <mergeCell ref="N6:O6"/>
    <mergeCell ref="L7:L8"/>
    <mergeCell ref="N7:N8"/>
    <mergeCell ref="B4:B8"/>
    <mergeCell ref="C4:C8"/>
    <mergeCell ref="F4:Q4"/>
    <mergeCell ref="F5:K5"/>
    <mergeCell ref="L5:P5"/>
    <mergeCell ref="H6:H8"/>
    <mergeCell ref="I6:I8"/>
    <mergeCell ref="J6:J8"/>
  </mergeCells>
  <phoneticPr fontId="7"/>
  <dataValidations count="1">
    <dataValidation type="list" allowBlank="1" showInputMessage="1" showErrorMessage="1" sqref="A10">
      <formula1>"Ａ型特例,Ａ型,Ｂ型,Ｂ型特例"</formula1>
    </dataValidation>
  </dataValidations>
  <pageMargins left="0.75" right="0.75" top="1" bottom="1" header="0.51200000000000001" footer="0.5120000000000000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Zeros="0" zoomScaleNormal="100" workbookViewId="0">
      <selection activeCell="C16" sqref="C16"/>
    </sheetView>
  </sheetViews>
  <sheetFormatPr defaultRowHeight="13.5"/>
  <cols>
    <col min="1" max="1" width="9" style="1"/>
    <col min="2" max="2" width="22.5" style="1" customWidth="1"/>
    <col min="3" max="3" width="16.625" style="1" customWidth="1"/>
    <col min="4" max="5" width="15.875" style="1" customWidth="1"/>
    <col min="6" max="6" width="17.375" style="1" customWidth="1"/>
    <col min="7" max="7" width="40" style="1" customWidth="1"/>
    <col min="8" max="8" width="2.375" style="1" customWidth="1"/>
    <col min="9" max="12" width="9.75" style="1" customWidth="1"/>
    <col min="13" max="13" width="11.625" style="1" customWidth="1"/>
    <col min="14" max="16384" width="9" style="1"/>
  </cols>
  <sheetData>
    <row r="1" spans="1:13" ht="15">
      <c r="A1" s="26" t="s">
        <v>130</v>
      </c>
    </row>
    <row r="2" spans="1:13" s="5" customFormat="1" ht="35.450000000000003" customHeight="1">
      <c r="B2" s="185" t="s">
        <v>131</v>
      </c>
      <c r="C2" s="185"/>
      <c r="D2" s="185"/>
      <c r="E2" s="185"/>
      <c r="F2" s="186"/>
      <c r="G2" s="186"/>
      <c r="H2" s="186"/>
      <c r="I2" s="9"/>
      <c r="J2" s="9"/>
      <c r="K2" s="4"/>
      <c r="L2" s="4"/>
      <c r="M2" s="4"/>
    </row>
    <row r="3" spans="1:13" s="5" customFormat="1" ht="35.450000000000003" customHeight="1" thickBot="1">
      <c r="B3" s="66"/>
      <c r="C3" s="66"/>
      <c r="D3" s="66"/>
      <c r="E3" s="66"/>
      <c r="F3" s="69" t="s">
        <v>64</v>
      </c>
      <c r="G3" s="67" t="e">
        <f>+#REF!&amp;"・"&amp;#REF!</f>
        <v>#REF!</v>
      </c>
      <c r="H3" s="68" t="s">
        <v>65</v>
      </c>
      <c r="I3" s="9"/>
      <c r="J3" s="9"/>
      <c r="K3" s="4"/>
      <c r="L3" s="4"/>
      <c r="M3" s="4"/>
    </row>
    <row r="4" spans="1:13" s="2" customFormat="1" ht="20.25" customHeight="1">
      <c r="A4" s="191" t="s">
        <v>133</v>
      </c>
      <c r="B4" s="189" t="s">
        <v>4</v>
      </c>
      <c r="C4" s="6" t="s">
        <v>5</v>
      </c>
      <c r="D4" s="7" t="s">
        <v>6</v>
      </c>
      <c r="E4" s="8" t="s">
        <v>1</v>
      </c>
      <c r="F4" s="10" t="s">
        <v>0</v>
      </c>
      <c r="G4" s="183" t="s">
        <v>7</v>
      </c>
      <c r="H4" s="187"/>
      <c r="I4" s="11"/>
      <c r="J4" s="11"/>
    </row>
    <row r="5" spans="1:13" s="2" customFormat="1" ht="16.5" customHeight="1">
      <c r="A5" s="192"/>
      <c r="B5" s="190"/>
      <c r="C5" s="3" t="s">
        <v>2</v>
      </c>
      <c r="D5" s="3" t="s">
        <v>2</v>
      </c>
      <c r="E5" s="3" t="s">
        <v>2</v>
      </c>
      <c r="F5" s="3" t="s">
        <v>2</v>
      </c>
      <c r="G5" s="184"/>
      <c r="H5" s="188"/>
    </row>
    <row r="6" spans="1:13" ht="31.7" customHeight="1">
      <c r="A6" s="107"/>
      <c r="B6" s="105"/>
      <c r="C6" s="73"/>
      <c r="D6" s="73"/>
      <c r="E6" s="73"/>
      <c r="F6" s="73">
        <f t="shared" ref="F6:F15" si="0">+SUM(C6:E6)</f>
        <v>0</v>
      </c>
      <c r="G6" s="72" t="s">
        <v>63</v>
      </c>
      <c r="H6" s="70"/>
    </row>
    <row r="7" spans="1:13" ht="31.7" customHeight="1">
      <c r="A7" s="107"/>
      <c r="B7" s="105"/>
      <c r="C7" s="73"/>
      <c r="D7" s="73"/>
      <c r="E7" s="73"/>
      <c r="F7" s="73">
        <f t="shared" si="0"/>
        <v>0</v>
      </c>
      <c r="G7" s="74" t="s">
        <v>63</v>
      </c>
      <c r="H7" s="75"/>
    </row>
    <row r="8" spans="1:13" ht="31.7" customHeight="1">
      <c r="A8" s="107"/>
      <c r="B8" s="105"/>
      <c r="C8" s="73"/>
      <c r="D8" s="73"/>
      <c r="E8" s="73"/>
      <c r="F8" s="73">
        <f t="shared" si="0"/>
        <v>0</v>
      </c>
      <c r="G8" s="74" t="s">
        <v>63</v>
      </c>
      <c r="H8" s="75"/>
    </row>
    <row r="9" spans="1:13" ht="31.7" customHeight="1">
      <c r="A9" s="107"/>
      <c r="B9" s="105"/>
      <c r="C9" s="73"/>
      <c r="D9" s="73"/>
      <c r="E9" s="73"/>
      <c r="F9" s="73">
        <f t="shared" si="0"/>
        <v>0</v>
      </c>
      <c r="G9" s="74" t="s">
        <v>63</v>
      </c>
      <c r="H9" s="75"/>
    </row>
    <row r="10" spans="1:13" ht="31.7" customHeight="1">
      <c r="A10" s="107"/>
      <c r="B10" s="105"/>
      <c r="C10" s="73"/>
      <c r="D10" s="73"/>
      <c r="E10" s="73"/>
      <c r="F10" s="73">
        <f t="shared" si="0"/>
        <v>0</v>
      </c>
      <c r="G10" s="74" t="s">
        <v>63</v>
      </c>
      <c r="H10" s="75"/>
    </row>
    <row r="11" spans="1:13" ht="31.7" customHeight="1">
      <c r="A11" s="107"/>
      <c r="B11" s="105"/>
      <c r="C11" s="73"/>
      <c r="D11" s="73"/>
      <c r="E11" s="73"/>
      <c r="F11" s="73">
        <f t="shared" si="0"/>
        <v>0</v>
      </c>
      <c r="G11" s="74" t="s">
        <v>63</v>
      </c>
      <c r="H11" s="75"/>
    </row>
    <row r="12" spans="1:13" ht="31.7" customHeight="1">
      <c r="A12" s="107"/>
      <c r="B12" s="105"/>
      <c r="C12" s="73"/>
      <c r="D12" s="73"/>
      <c r="E12" s="73"/>
      <c r="F12" s="73">
        <f t="shared" si="0"/>
        <v>0</v>
      </c>
      <c r="G12" s="74" t="s">
        <v>63</v>
      </c>
      <c r="H12" s="75"/>
    </row>
    <row r="13" spans="1:13" ht="31.7" customHeight="1">
      <c r="A13" s="107"/>
      <c r="B13" s="105"/>
      <c r="C13" s="73"/>
      <c r="D13" s="73"/>
      <c r="E13" s="73"/>
      <c r="F13" s="73">
        <f t="shared" si="0"/>
        <v>0</v>
      </c>
      <c r="G13" s="74" t="s">
        <v>63</v>
      </c>
      <c r="H13" s="75"/>
    </row>
    <row r="14" spans="1:13" ht="31.7" customHeight="1">
      <c r="A14" s="107"/>
      <c r="B14" s="105"/>
      <c r="C14" s="73"/>
      <c r="D14" s="73"/>
      <c r="E14" s="73"/>
      <c r="F14" s="73">
        <f t="shared" si="0"/>
        <v>0</v>
      </c>
      <c r="G14" s="74" t="s">
        <v>63</v>
      </c>
      <c r="H14" s="75"/>
    </row>
    <row r="15" spans="1:13" ht="31.7" customHeight="1" thickBot="1">
      <c r="A15" s="108"/>
      <c r="B15" s="105"/>
      <c r="C15" s="73"/>
      <c r="D15" s="73"/>
      <c r="E15" s="73"/>
      <c r="F15" s="73">
        <f t="shared" si="0"/>
        <v>0</v>
      </c>
      <c r="G15" s="72" t="s">
        <v>63</v>
      </c>
      <c r="H15" s="71"/>
    </row>
    <row r="16" spans="1:13" ht="36" customHeight="1" thickBot="1">
      <c r="A16" s="104"/>
      <c r="B16" s="106" t="s">
        <v>22</v>
      </c>
      <c r="C16" s="77">
        <f>+SUM(C6:C15)</f>
        <v>0</v>
      </c>
      <c r="D16" s="77">
        <f>+SUM(D6:D15)</f>
        <v>0</v>
      </c>
      <c r="E16" s="77">
        <f>+SUM(E6:E15)</f>
        <v>0</v>
      </c>
      <c r="F16" s="77">
        <f>+SUM(F6:F15)</f>
        <v>0</v>
      </c>
      <c r="G16" s="78"/>
      <c r="H16" s="76"/>
    </row>
    <row r="17" spans="1:8" ht="16.5" customHeight="1">
      <c r="A17" s="79" t="s">
        <v>132</v>
      </c>
      <c r="C17" s="50"/>
      <c r="D17" s="50"/>
      <c r="E17" s="50"/>
      <c r="F17" s="50"/>
      <c r="G17" s="50"/>
      <c r="H17" s="50"/>
    </row>
    <row r="18" spans="1:8" ht="16.5" customHeight="1">
      <c r="A18" s="80" t="s">
        <v>136</v>
      </c>
      <c r="C18" s="50"/>
      <c r="D18" s="50"/>
      <c r="E18" s="50"/>
      <c r="F18" s="50"/>
      <c r="G18" s="50"/>
      <c r="H18" s="50"/>
    </row>
    <row r="19" spans="1:8" ht="16.5" customHeight="1">
      <c r="A19" s="80"/>
      <c r="B19" s="1" t="s">
        <v>137</v>
      </c>
      <c r="C19" s="50"/>
      <c r="D19" s="50"/>
      <c r="E19" s="50"/>
      <c r="F19" s="50"/>
      <c r="G19" s="50"/>
      <c r="H19" s="50"/>
    </row>
    <row r="20" spans="1:8" ht="16.5" customHeight="1">
      <c r="A20" s="80" t="s">
        <v>134</v>
      </c>
    </row>
    <row r="21" spans="1:8" ht="16.5" customHeight="1">
      <c r="A21" s="80" t="s">
        <v>135</v>
      </c>
    </row>
  </sheetData>
  <mergeCells count="5">
    <mergeCell ref="B2:H2"/>
    <mergeCell ref="B4:B5"/>
    <mergeCell ref="G4:G5"/>
    <mergeCell ref="H4:H5"/>
    <mergeCell ref="A4:A5"/>
  </mergeCells>
  <phoneticPr fontId="7"/>
  <printOptions horizontalCentered="1"/>
  <pageMargins left="0.43" right="0.59055118110236227" top="0.39370078740157483" bottom="0.19685039370078741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Zeros="0" zoomScaleNormal="100" workbookViewId="0">
      <selection activeCell="C16" sqref="C16"/>
    </sheetView>
  </sheetViews>
  <sheetFormatPr defaultRowHeight="13.5"/>
  <cols>
    <col min="1" max="1" width="6.75" style="12" customWidth="1"/>
    <col min="2" max="3" width="11.125" style="13" customWidth="1"/>
    <col min="4" max="9" width="11.125" style="12" customWidth="1"/>
    <col min="10" max="16384" width="9" style="12"/>
  </cols>
  <sheetData>
    <row r="1" spans="1:13" ht="15">
      <c r="A1" s="25" t="s">
        <v>126</v>
      </c>
      <c r="F1"/>
      <c r="G1"/>
      <c r="H1"/>
      <c r="I1"/>
    </row>
    <row r="2" spans="1:13" ht="22.7" customHeight="1">
      <c r="A2" s="193" t="s">
        <v>174</v>
      </c>
      <c r="B2" s="193"/>
      <c r="C2" s="193"/>
      <c r="D2" s="193"/>
      <c r="E2" s="193"/>
      <c r="F2" s="193"/>
      <c r="G2" s="193"/>
      <c r="H2" s="193"/>
      <c r="I2" s="193"/>
    </row>
    <row r="3" spans="1:13" ht="22.7" customHeight="1">
      <c r="B3" s="49"/>
      <c r="C3" s="49"/>
      <c r="D3" s="49"/>
      <c r="E3" s="49"/>
      <c r="F3" s="49"/>
      <c r="G3" s="49"/>
      <c r="H3" s="49"/>
      <c r="I3" s="49"/>
    </row>
    <row r="4" spans="1:13" ht="16.5" customHeight="1">
      <c r="A4" s="15" t="s">
        <v>12</v>
      </c>
      <c r="B4" s="16"/>
      <c r="C4" s="16"/>
      <c r="D4" s="16"/>
      <c r="E4" s="16"/>
      <c r="F4"/>
      <c r="G4"/>
      <c r="H4"/>
      <c r="I4"/>
    </row>
    <row r="5" spans="1:13" ht="16.5" customHeight="1">
      <c r="A5" s="219" t="s">
        <v>13</v>
      </c>
      <c r="B5" s="220"/>
      <c r="C5" s="160"/>
      <c r="D5" s="170"/>
      <c r="E5" s="229" t="s">
        <v>182</v>
      </c>
      <c r="F5" s="229"/>
      <c r="G5" s="229"/>
      <c r="H5" s="165"/>
      <c r="I5" s="168"/>
    </row>
    <row r="6" spans="1:13" ht="16.5" customHeight="1">
      <c r="A6" s="221"/>
      <c r="B6" s="222"/>
      <c r="C6" s="194" t="s">
        <v>183</v>
      </c>
      <c r="D6" s="195"/>
      <c r="E6" s="196" t="s">
        <v>14</v>
      </c>
      <c r="F6" s="197"/>
      <c r="G6" s="159"/>
      <c r="H6" s="170" t="s">
        <v>15</v>
      </c>
      <c r="I6" s="168"/>
    </row>
    <row r="7" spans="1:13" ht="26.45" customHeight="1">
      <c r="A7" s="227"/>
      <c r="B7" s="228"/>
      <c r="C7" s="207"/>
      <c r="D7" s="209"/>
      <c r="E7" s="204"/>
      <c r="F7" s="206"/>
      <c r="G7" s="204"/>
      <c r="H7" s="205"/>
      <c r="I7" s="206"/>
    </row>
    <row r="8" spans="1:13" ht="16.5" customHeight="1">
      <c r="A8" s="163"/>
      <c r="B8" s="164"/>
      <c r="C8" s="200" t="s">
        <v>180</v>
      </c>
      <c r="D8" s="200"/>
      <c r="E8" s="166"/>
      <c r="F8" s="167"/>
      <c r="G8" s="169"/>
      <c r="H8" s="171" t="s">
        <v>66</v>
      </c>
      <c r="I8" s="168"/>
    </row>
    <row r="9" spans="1:13" ht="16.5" customHeight="1">
      <c r="A9" s="198" t="s">
        <v>16</v>
      </c>
      <c r="B9" s="199"/>
      <c r="C9" s="194" t="s">
        <v>17</v>
      </c>
      <c r="D9" s="195"/>
      <c r="E9" s="196" t="s">
        <v>15</v>
      </c>
      <c r="F9" s="197"/>
      <c r="G9" s="196" t="s">
        <v>67</v>
      </c>
      <c r="H9" s="197"/>
      <c r="I9" s="161" t="s">
        <v>181</v>
      </c>
    </row>
    <row r="10" spans="1:13" ht="31.9" customHeight="1">
      <c r="A10" s="227"/>
      <c r="B10" s="228"/>
      <c r="C10" s="225"/>
      <c r="D10" s="226"/>
      <c r="E10" s="223"/>
      <c r="F10" s="224"/>
      <c r="G10" s="223"/>
      <c r="H10" s="224"/>
      <c r="I10" s="162"/>
    </row>
    <row r="11" spans="1:13" ht="16.5" customHeight="1">
      <c r="A11" s="15"/>
      <c r="B11" s="16"/>
      <c r="C11" s="16"/>
      <c r="D11" s="16"/>
      <c r="E11" s="16"/>
      <c r="F11"/>
      <c r="G11"/>
      <c r="H11"/>
      <c r="I11"/>
    </row>
    <row r="12" spans="1:13" ht="15.75" customHeight="1">
      <c r="A12" s="15"/>
      <c r="E12" s="17"/>
      <c r="F12" s="17"/>
      <c r="G12" s="17"/>
    </row>
    <row r="13" spans="1:13" ht="15.75" customHeight="1">
      <c r="A13" s="15" t="s">
        <v>76</v>
      </c>
      <c r="E13" s="17"/>
      <c r="F13" s="17"/>
      <c r="G13" s="17"/>
    </row>
    <row r="14" spans="1:13" ht="15.75" customHeight="1">
      <c r="A14" s="213" t="s">
        <v>13</v>
      </c>
      <c r="B14" s="217" t="s">
        <v>3</v>
      </c>
      <c r="C14" s="207" t="s">
        <v>69</v>
      </c>
      <c r="D14" s="208"/>
      <c r="E14" s="208"/>
      <c r="F14" s="209"/>
      <c r="G14" s="204" t="s">
        <v>68</v>
      </c>
      <c r="H14" s="205"/>
      <c r="I14" s="206"/>
      <c r="J14" s="81"/>
      <c r="K14" s="81"/>
      <c r="L14" s="21"/>
      <c r="M14" s="21"/>
    </row>
    <row r="15" spans="1:13" ht="15.75" customHeight="1">
      <c r="A15" s="214"/>
      <c r="B15" s="218"/>
      <c r="C15" s="19" t="s">
        <v>22</v>
      </c>
      <c r="D15" s="19" t="s">
        <v>72</v>
      </c>
      <c r="E15" s="19" t="s">
        <v>23</v>
      </c>
      <c r="F15" s="19" t="s">
        <v>24</v>
      </c>
      <c r="G15" s="201" t="s">
        <v>18</v>
      </c>
      <c r="H15" s="202"/>
      <c r="I15" s="18" t="s">
        <v>19</v>
      </c>
      <c r="J15" s="81"/>
      <c r="K15" s="81"/>
      <c r="L15" s="21"/>
      <c r="M15" s="21"/>
    </row>
    <row r="16" spans="1:13" ht="15.75" customHeight="1">
      <c r="A16" s="53"/>
      <c r="B16" s="54"/>
      <c r="C16" s="83"/>
      <c r="D16" s="83"/>
      <c r="E16" s="83"/>
      <c r="F16" s="83"/>
      <c r="G16" s="52" t="s">
        <v>73</v>
      </c>
      <c r="H16" s="86" t="s">
        <v>74</v>
      </c>
      <c r="I16" s="84"/>
      <c r="J16" s="81"/>
      <c r="K16" s="81"/>
      <c r="L16" s="21"/>
      <c r="M16" s="21"/>
    </row>
    <row r="17" spans="1:13" ht="69.95" customHeight="1">
      <c r="A17" s="266"/>
      <c r="B17" s="267" t="e">
        <f>+#REF!</f>
        <v>#REF!</v>
      </c>
      <c r="C17" s="264">
        <f>+SUM(D17:F18)</f>
        <v>0</v>
      </c>
      <c r="D17" s="264"/>
      <c r="E17" s="264"/>
      <c r="F17" s="264"/>
      <c r="G17" s="262" t="s">
        <v>75</v>
      </c>
      <c r="H17" s="263"/>
      <c r="I17" s="266" t="s">
        <v>170</v>
      </c>
      <c r="J17" s="81"/>
      <c r="K17" s="81"/>
      <c r="L17" s="210"/>
      <c r="M17" s="210"/>
    </row>
    <row r="18" spans="1:13" ht="69.95" customHeight="1">
      <c r="A18" s="216"/>
      <c r="B18" s="261"/>
      <c r="C18" s="265"/>
      <c r="D18" s="265"/>
      <c r="E18" s="265"/>
      <c r="F18" s="265"/>
      <c r="G18" s="211"/>
      <c r="H18" s="212"/>
      <c r="I18" s="216"/>
    </row>
    <row r="19" spans="1:13" ht="15.75" customHeight="1">
      <c r="A19" s="15"/>
      <c r="D19" s="13"/>
      <c r="F19" s="14"/>
      <c r="G19" s="17"/>
    </row>
    <row r="20" spans="1:13" ht="15.75" customHeight="1">
      <c r="A20" s="15"/>
      <c r="D20" s="13"/>
      <c r="F20" s="14"/>
      <c r="G20" s="17"/>
    </row>
    <row r="21" spans="1:13" ht="15.75" customHeight="1">
      <c r="A21" s="15" t="s">
        <v>70</v>
      </c>
      <c r="D21" s="13"/>
      <c r="F21" s="14"/>
      <c r="G21" s="17"/>
    </row>
    <row r="22" spans="1:13" ht="15.75" customHeight="1">
      <c r="A22" s="213" t="s">
        <v>13</v>
      </c>
      <c r="B22" s="217" t="s">
        <v>3</v>
      </c>
      <c r="C22" s="201" t="s">
        <v>20</v>
      </c>
      <c r="D22" s="202"/>
      <c r="E22" s="201" t="s">
        <v>21</v>
      </c>
      <c r="F22" s="202"/>
      <c r="G22" s="201" t="s">
        <v>22</v>
      </c>
      <c r="H22" s="203"/>
      <c r="I22" s="202"/>
    </row>
    <row r="23" spans="1:13" ht="15.75" customHeight="1">
      <c r="A23" s="214"/>
      <c r="B23" s="218"/>
      <c r="C23" s="18" t="s">
        <v>143</v>
      </c>
      <c r="D23" s="18" t="s">
        <v>144</v>
      </c>
      <c r="E23" s="18" t="s">
        <v>143</v>
      </c>
      <c r="F23" s="18" t="s">
        <v>144</v>
      </c>
      <c r="G23" s="18" t="s">
        <v>143</v>
      </c>
      <c r="H23" s="18" t="s">
        <v>144</v>
      </c>
      <c r="I23" s="87" t="s">
        <v>22</v>
      </c>
    </row>
    <row r="24" spans="1:13" ht="15.75" customHeight="1">
      <c r="A24" s="215"/>
      <c r="B24" s="260" t="e">
        <f>+#REF!</f>
        <v>#REF!</v>
      </c>
      <c r="C24" s="82" t="s">
        <v>71</v>
      </c>
      <c r="D24" s="82" t="s">
        <v>71</v>
      </c>
      <c r="E24" s="82" t="s">
        <v>71</v>
      </c>
      <c r="F24" s="82" t="s">
        <v>71</v>
      </c>
      <c r="G24" s="82" t="s">
        <v>71</v>
      </c>
      <c r="H24" s="82" t="s">
        <v>71</v>
      </c>
      <c r="I24" s="82" t="s">
        <v>71</v>
      </c>
    </row>
    <row r="25" spans="1:13" ht="140.25" customHeight="1">
      <c r="A25" s="216"/>
      <c r="B25" s="261"/>
      <c r="C25" s="85"/>
      <c r="D25" s="85"/>
      <c r="E25" s="51"/>
      <c r="F25" s="51"/>
      <c r="G25" s="85">
        <f>+SUM(C25,E25)</f>
        <v>0</v>
      </c>
      <c r="H25" s="85">
        <f>+SUM(D25,F25)</f>
        <v>0</v>
      </c>
      <c r="I25" s="85">
        <f>+SUM(G25:H25)</f>
        <v>0</v>
      </c>
    </row>
    <row r="26" spans="1:13" ht="15.75" customHeight="1">
      <c r="A26" s="88" t="s">
        <v>184</v>
      </c>
      <c r="C26" s="20"/>
      <c r="D26" s="20"/>
      <c r="E26" s="20"/>
      <c r="F26" s="20"/>
      <c r="G26" s="20"/>
    </row>
    <row r="27" spans="1:13" ht="15.75" customHeight="1">
      <c r="A27" s="21"/>
      <c r="B27" s="22"/>
      <c r="C27" s="22"/>
      <c r="D27" s="23"/>
      <c r="E27" s="23"/>
      <c r="F27" s="23"/>
      <c r="G27" s="23"/>
    </row>
    <row r="28" spans="1:13" ht="15.75" customHeight="1">
      <c r="A28" s="21"/>
      <c r="B28" s="22"/>
      <c r="C28" s="22"/>
      <c r="D28" s="23"/>
      <c r="E28" s="23"/>
      <c r="F28" s="23"/>
      <c r="G28" s="23"/>
    </row>
    <row r="29" spans="1:13" ht="15.75" customHeight="1">
      <c r="A29" s="21"/>
      <c r="B29" s="24"/>
      <c r="C29" s="24"/>
      <c r="D29" s="21"/>
      <c r="E29" s="21"/>
      <c r="F29" s="21"/>
      <c r="G29" s="21"/>
    </row>
    <row r="30" spans="1:13" ht="15.75" customHeight="1">
      <c r="A30" s="21"/>
      <c r="B30" s="24"/>
      <c r="C30" s="24"/>
      <c r="D30" s="21"/>
      <c r="E30" s="21"/>
      <c r="F30" s="21"/>
      <c r="G30" s="21"/>
    </row>
    <row r="31" spans="1:13" ht="15.75" customHeight="1">
      <c r="A31" s="21"/>
      <c r="B31" s="24"/>
      <c r="C31" s="24"/>
      <c r="D31" s="21"/>
      <c r="E31" s="21"/>
      <c r="F31" s="21"/>
      <c r="G31" s="21"/>
    </row>
    <row r="32" spans="1:13" ht="15.75" customHeight="1">
      <c r="A32" s="21"/>
      <c r="B32" s="24"/>
      <c r="C32" s="24"/>
      <c r="D32" s="21"/>
      <c r="E32" s="21"/>
      <c r="F32" s="21"/>
      <c r="G32" s="21"/>
    </row>
    <row r="33" spans="1:7" ht="15.75" customHeight="1">
      <c r="A33" s="21"/>
      <c r="B33" s="24"/>
      <c r="C33" s="24"/>
      <c r="D33" s="21"/>
      <c r="E33" s="21"/>
      <c r="F33" s="21"/>
      <c r="G33" s="21"/>
    </row>
    <row r="34" spans="1:7" ht="15.75" customHeight="1">
      <c r="A34" s="21"/>
      <c r="B34" s="24"/>
      <c r="C34" s="24"/>
      <c r="D34" s="21"/>
      <c r="E34" s="21"/>
      <c r="F34" s="21"/>
      <c r="G34" s="21"/>
    </row>
    <row r="35" spans="1:7">
      <c r="A35" s="21"/>
      <c r="B35" s="24"/>
      <c r="C35" s="24"/>
      <c r="D35" s="21"/>
      <c r="E35" s="21"/>
      <c r="F35" s="21"/>
      <c r="G35" s="21"/>
    </row>
    <row r="36" spans="1:7">
      <c r="A36" s="21"/>
      <c r="B36" s="24"/>
      <c r="C36" s="24"/>
      <c r="D36" s="21"/>
      <c r="E36" s="21"/>
      <c r="F36" s="21"/>
      <c r="G36" s="21"/>
    </row>
    <row r="37" spans="1:7">
      <c r="A37" s="21"/>
      <c r="B37" s="24"/>
      <c r="C37" s="24"/>
      <c r="D37" s="21"/>
      <c r="E37" s="21"/>
      <c r="F37" s="21"/>
      <c r="G37" s="21"/>
    </row>
    <row r="38" spans="1:7">
      <c r="A38" s="21"/>
      <c r="B38" s="24"/>
      <c r="C38" s="24"/>
      <c r="D38" s="21"/>
      <c r="E38" s="21"/>
      <c r="F38" s="21"/>
      <c r="G38" s="21"/>
    </row>
    <row r="39" spans="1:7">
      <c r="A39" s="21"/>
      <c r="B39" s="24"/>
      <c r="C39" s="24"/>
      <c r="D39" s="21"/>
      <c r="E39" s="21"/>
      <c r="F39" s="21"/>
      <c r="G39" s="21"/>
    </row>
    <row r="40" spans="1:7">
      <c r="A40" s="21"/>
      <c r="B40" s="24"/>
      <c r="C40" s="24"/>
      <c r="D40" s="21"/>
      <c r="E40" s="21"/>
      <c r="F40" s="21"/>
      <c r="G40" s="21"/>
    </row>
    <row r="41" spans="1:7">
      <c r="A41" s="21"/>
      <c r="B41" s="24"/>
      <c r="C41" s="24"/>
      <c r="D41" s="21"/>
      <c r="E41" s="21"/>
      <c r="F41" s="21"/>
      <c r="G41" s="21"/>
    </row>
    <row r="42" spans="1:7">
      <c r="A42" s="21"/>
      <c r="B42" s="24"/>
      <c r="C42" s="24"/>
      <c r="D42" s="21"/>
      <c r="E42" s="21"/>
      <c r="F42" s="21"/>
      <c r="G42" s="21"/>
    </row>
    <row r="43" spans="1:7">
      <c r="A43" s="21"/>
      <c r="B43" s="24"/>
      <c r="C43" s="24"/>
      <c r="D43" s="21"/>
      <c r="E43" s="21"/>
      <c r="F43" s="21"/>
      <c r="G43" s="21"/>
    </row>
    <row r="44" spans="1:7">
      <c r="A44" s="21"/>
      <c r="B44" s="24"/>
      <c r="C44" s="24"/>
      <c r="D44" s="21"/>
      <c r="E44" s="21"/>
      <c r="F44" s="21"/>
      <c r="G44" s="21"/>
    </row>
    <row r="45" spans="1:7">
      <c r="A45" s="21"/>
      <c r="B45" s="24"/>
      <c r="C45" s="24"/>
      <c r="D45" s="21"/>
      <c r="E45" s="21"/>
      <c r="F45" s="21"/>
      <c r="G45" s="21"/>
    </row>
    <row r="46" spans="1:7">
      <c r="A46" s="21"/>
      <c r="B46" s="24"/>
      <c r="C46" s="24"/>
      <c r="D46" s="21"/>
      <c r="E46" s="21"/>
      <c r="F46" s="21"/>
      <c r="G46" s="21"/>
    </row>
    <row r="47" spans="1:7">
      <c r="A47" s="21"/>
      <c r="B47" s="24"/>
      <c r="C47" s="24"/>
      <c r="D47" s="21"/>
      <c r="E47" s="21"/>
      <c r="F47" s="21"/>
      <c r="G47" s="21"/>
    </row>
    <row r="48" spans="1:7">
      <c r="A48" s="21"/>
      <c r="B48" s="24"/>
      <c r="C48" s="24"/>
      <c r="D48" s="21"/>
      <c r="E48" s="21"/>
      <c r="F48" s="21"/>
      <c r="G48" s="21"/>
    </row>
    <row r="49" spans="1:7">
      <c r="A49" s="21"/>
      <c r="B49" s="24"/>
      <c r="C49" s="24"/>
      <c r="D49" s="21"/>
      <c r="E49" s="21"/>
      <c r="F49" s="21"/>
      <c r="G49" s="21"/>
    </row>
    <row r="50" spans="1:7">
      <c r="A50" s="21"/>
      <c r="B50" s="24"/>
      <c r="C50" s="24"/>
      <c r="D50" s="21"/>
      <c r="E50" s="21"/>
      <c r="F50" s="21"/>
      <c r="G50" s="21"/>
    </row>
    <row r="51" spans="1:7">
      <c r="A51" s="21"/>
      <c r="B51" s="24"/>
      <c r="C51" s="24"/>
      <c r="D51" s="21"/>
      <c r="E51" s="21"/>
      <c r="F51" s="21"/>
      <c r="G51" s="21"/>
    </row>
    <row r="52" spans="1:7">
      <c r="A52" s="21"/>
      <c r="B52" s="24"/>
      <c r="C52" s="24"/>
      <c r="D52" s="21"/>
      <c r="E52" s="21"/>
      <c r="F52" s="21"/>
      <c r="G52" s="21"/>
    </row>
    <row r="53" spans="1:7">
      <c r="A53" s="21"/>
      <c r="B53" s="24"/>
      <c r="C53" s="24"/>
      <c r="D53" s="21"/>
      <c r="E53" s="21"/>
      <c r="F53" s="21"/>
      <c r="G53" s="21"/>
    </row>
    <row r="54" spans="1:7">
      <c r="A54" s="21"/>
      <c r="B54" s="24"/>
      <c r="C54" s="24"/>
      <c r="D54" s="21"/>
      <c r="E54" s="21"/>
      <c r="F54" s="21"/>
      <c r="G54" s="21"/>
    </row>
  </sheetData>
  <mergeCells count="39">
    <mergeCell ref="C14:F14"/>
    <mergeCell ref="G14:I14"/>
    <mergeCell ref="G15:H15"/>
    <mergeCell ref="A2:I2"/>
    <mergeCell ref="A5:B6"/>
    <mergeCell ref="E5:G5"/>
    <mergeCell ref="C6:D6"/>
    <mergeCell ref="E6:F6"/>
    <mergeCell ref="C9:D9"/>
    <mergeCell ref="I17:I18"/>
    <mergeCell ref="L17:M17"/>
    <mergeCell ref="A22:A23"/>
    <mergeCell ref="B22:B23"/>
    <mergeCell ref="C22:D22"/>
    <mergeCell ref="E22:F22"/>
    <mergeCell ref="G22:I22"/>
    <mergeCell ref="A17:A18"/>
    <mergeCell ref="B17:B18"/>
    <mergeCell ref="C17:C18"/>
    <mergeCell ref="G9:H9"/>
    <mergeCell ref="A24:A25"/>
    <mergeCell ref="B24:B25"/>
    <mergeCell ref="G17:H18"/>
    <mergeCell ref="D17:D18"/>
    <mergeCell ref="E17:E18"/>
    <mergeCell ref="F17:F18"/>
    <mergeCell ref="A14:A15"/>
    <mergeCell ref="A10:B10"/>
    <mergeCell ref="B14:B15"/>
    <mergeCell ref="C10:D10"/>
    <mergeCell ref="E10:F10"/>
    <mergeCell ref="G10:H10"/>
    <mergeCell ref="A7:B7"/>
    <mergeCell ref="C7:D7"/>
    <mergeCell ref="E7:F7"/>
    <mergeCell ref="G7:I7"/>
    <mergeCell ref="C8:D8"/>
    <mergeCell ref="A9:B9"/>
    <mergeCell ref="E9:F9"/>
  </mergeCells>
  <phoneticPr fontId="7"/>
  <dataValidations count="1">
    <dataValidation type="list" allowBlank="1" showInputMessage="1" showErrorMessage="1" sqref="A24:A25 A17:A18">
      <formula1>"Ａ型特例,Ａ型,Ｂ型,Ｂ型特例"</formula1>
    </dataValidation>
  </dataValidations>
  <printOptions gridLinesSet="0"/>
  <pageMargins left="0.59055118110236227" right="0.59055118110236227" top="0.78740157480314965" bottom="0.47244094488188981" header="0.98425196850393704" footer="0.7086614173228347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showZeros="0" zoomScaleNormal="100" workbookViewId="0">
      <selection activeCell="C16" sqref="C16"/>
    </sheetView>
  </sheetViews>
  <sheetFormatPr defaultRowHeight="14.25"/>
  <cols>
    <col min="1" max="1" width="10.25" style="109" customWidth="1"/>
    <col min="2" max="2" width="10.25" style="110" customWidth="1"/>
    <col min="3" max="3" width="10.25" style="109" customWidth="1"/>
    <col min="4" max="4" width="10.25" style="111" customWidth="1"/>
    <col min="5" max="8" width="10.25" style="109" customWidth="1"/>
    <col min="9" max="9" width="13.75" style="109" customWidth="1"/>
    <col min="10" max="10" width="10.125" style="109" customWidth="1"/>
    <col min="11" max="16384" width="9" style="109"/>
  </cols>
  <sheetData>
    <row r="1" spans="1:10">
      <c r="A1" s="109" t="s">
        <v>165</v>
      </c>
    </row>
    <row r="2" spans="1:10" ht="30.75" customHeight="1">
      <c r="A2" s="230" t="s">
        <v>179</v>
      </c>
      <c r="B2" s="230"/>
      <c r="C2" s="230"/>
      <c r="D2" s="230"/>
      <c r="E2" s="230"/>
      <c r="F2" s="230"/>
      <c r="G2" s="230"/>
      <c r="H2" s="230"/>
      <c r="I2" s="230"/>
      <c r="J2" s="113"/>
    </row>
    <row r="3" spans="1:10" ht="16.5" customHeight="1" thickBot="1">
      <c r="A3" s="112"/>
      <c r="B3" s="112"/>
      <c r="C3" s="112"/>
      <c r="D3" s="112"/>
      <c r="E3" s="112"/>
      <c r="F3" s="112"/>
      <c r="G3" s="112"/>
      <c r="H3" s="112"/>
      <c r="I3" s="154"/>
    </row>
    <row r="4" spans="1:10" ht="28.5" customHeight="1">
      <c r="F4" s="155" t="s">
        <v>166</v>
      </c>
      <c r="G4" s="158"/>
      <c r="H4" s="156" t="s">
        <v>167</v>
      </c>
      <c r="I4" s="157" t="s">
        <v>164</v>
      </c>
    </row>
    <row r="5" spans="1:10" ht="33" customHeight="1" thickBot="1">
      <c r="F5" s="114" t="s">
        <v>169</v>
      </c>
      <c r="G5" s="150" t="e">
        <f>+#REF!</f>
        <v>#REF!</v>
      </c>
      <c r="H5" s="151" t="s">
        <v>168</v>
      </c>
      <c r="I5" s="152" t="e">
        <f>+#REF!</f>
        <v>#REF!</v>
      </c>
    </row>
    <row r="6" spans="1:10" ht="26.45" customHeight="1" thickBot="1">
      <c r="A6" s="115" t="s">
        <v>138</v>
      </c>
      <c r="E6" s="116"/>
      <c r="F6" s="116"/>
      <c r="G6" s="116"/>
      <c r="H6" s="116"/>
      <c r="I6" s="117"/>
    </row>
    <row r="7" spans="1:10" ht="23.25" customHeight="1">
      <c r="A7" s="231" t="s">
        <v>69</v>
      </c>
      <c r="B7" s="232"/>
      <c r="C7" s="233" t="s">
        <v>139</v>
      </c>
      <c r="D7" s="234"/>
      <c r="E7" s="234"/>
      <c r="F7" s="234"/>
      <c r="G7" s="234"/>
      <c r="H7" s="235"/>
      <c r="I7" s="236" t="s">
        <v>140</v>
      </c>
      <c r="J7" s="239"/>
    </row>
    <row r="8" spans="1:10" ht="23.25" customHeight="1">
      <c r="A8" s="240" t="s">
        <v>141</v>
      </c>
      <c r="B8" s="241" t="s">
        <v>142</v>
      </c>
      <c r="C8" s="242" t="s">
        <v>20</v>
      </c>
      <c r="D8" s="242"/>
      <c r="E8" s="242" t="s">
        <v>21</v>
      </c>
      <c r="F8" s="242"/>
      <c r="G8" s="243" t="s">
        <v>22</v>
      </c>
      <c r="H8" s="244"/>
      <c r="I8" s="237"/>
      <c r="J8" s="239"/>
    </row>
    <row r="9" spans="1:10" ht="23.25" customHeight="1">
      <c r="A9" s="240"/>
      <c r="B9" s="241"/>
      <c r="C9" s="118" t="s">
        <v>143</v>
      </c>
      <c r="D9" s="118" t="s">
        <v>144</v>
      </c>
      <c r="E9" s="118" t="s">
        <v>143</v>
      </c>
      <c r="F9" s="118" t="s">
        <v>144</v>
      </c>
      <c r="G9" s="118" t="s">
        <v>143</v>
      </c>
      <c r="H9" s="118" t="s">
        <v>144</v>
      </c>
      <c r="I9" s="238"/>
      <c r="J9" s="239"/>
    </row>
    <row r="10" spans="1:10" ht="23.25" customHeight="1">
      <c r="A10" s="119" t="s">
        <v>145</v>
      </c>
      <c r="B10" s="120"/>
      <c r="C10" s="121"/>
      <c r="D10" s="122"/>
      <c r="E10" s="121"/>
      <c r="F10" s="122"/>
      <c r="G10" s="123">
        <f t="shared" ref="G10:H21" si="0">SUM(C10,E10)</f>
        <v>0</v>
      </c>
      <c r="H10" s="122">
        <f t="shared" si="0"/>
        <v>0</v>
      </c>
      <c r="I10" s="145"/>
      <c r="J10" s="148"/>
    </row>
    <row r="11" spans="1:10" ht="23.25" customHeight="1">
      <c r="A11" s="119" t="s">
        <v>146</v>
      </c>
      <c r="B11" s="120"/>
      <c r="C11" s="121"/>
      <c r="D11" s="122"/>
      <c r="E11" s="121"/>
      <c r="F11" s="122"/>
      <c r="G11" s="123">
        <f t="shared" si="0"/>
        <v>0</v>
      </c>
      <c r="H11" s="122">
        <f t="shared" si="0"/>
        <v>0</v>
      </c>
      <c r="I11" s="145"/>
      <c r="J11" s="148"/>
    </row>
    <row r="12" spans="1:10" ht="23.25" customHeight="1">
      <c r="A12" s="119" t="s">
        <v>147</v>
      </c>
      <c r="B12" s="120"/>
      <c r="C12" s="121"/>
      <c r="D12" s="122"/>
      <c r="E12" s="121"/>
      <c r="F12" s="122"/>
      <c r="G12" s="123">
        <f t="shared" si="0"/>
        <v>0</v>
      </c>
      <c r="H12" s="122">
        <f t="shared" si="0"/>
        <v>0</v>
      </c>
      <c r="I12" s="146"/>
      <c r="J12" s="148"/>
    </row>
    <row r="13" spans="1:10" ht="23.25" customHeight="1">
      <c r="A13" s="119" t="s">
        <v>148</v>
      </c>
      <c r="B13" s="120"/>
      <c r="C13" s="121"/>
      <c r="D13" s="122"/>
      <c r="E13" s="121"/>
      <c r="F13" s="122"/>
      <c r="G13" s="123">
        <f t="shared" si="0"/>
        <v>0</v>
      </c>
      <c r="H13" s="122">
        <f t="shared" si="0"/>
        <v>0</v>
      </c>
      <c r="I13" s="146"/>
      <c r="J13" s="148"/>
    </row>
    <row r="14" spans="1:10" ht="23.25" customHeight="1">
      <c r="A14" s="119" t="s">
        <v>149</v>
      </c>
      <c r="B14" s="120"/>
      <c r="C14" s="121"/>
      <c r="D14" s="122"/>
      <c r="E14" s="121"/>
      <c r="F14" s="122"/>
      <c r="G14" s="123">
        <f t="shared" si="0"/>
        <v>0</v>
      </c>
      <c r="H14" s="122">
        <f t="shared" si="0"/>
        <v>0</v>
      </c>
      <c r="I14" s="146"/>
      <c r="J14" s="148"/>
    </row>
    <row r="15" spans="1:10" ht="23.25" customHeight="1">
      <c r="A15" s="119" t="s">
        <v>150</v>
      </c>
      <c r="B15" s="120"/>
      <c r="C15" s="121"/>
      <c r="D15" s="122"/>
      <c r="E15" s="121"/>
      <c r="F15" s="122"/>
      <c r="G15" s="123">
        <f t="shared" si="0"/>
        <v>0</v>
      </c>
      <c r="H15" s="122">
        <f t="shared" si="0"/>
        <v>0</v>
      </c>
      <c r="I15" s="147"/>
      <c r="J15" s="148"/>
    </row>
    <row r="16" spans="1:10" ht="23.25" customHeight="1">
      <c r="A16" s="119" t="s">
        <v>151</v>
      </c>
      <c r="B16" s="120"/>
      <c r="C16" s="121"/>
      <c r="D16" s="122"/>
      <c r="E16" s="121"/>
      <c r="F16" s="122"/>
      <c r="G16" s="123">
        <f t="shared" si="0"/>
        <v>0</v>
      </c>
      <c r="H16" s="122">
        <f t="shared" si="0"/>
        <v>0</v>
      </c>
      <c r="I16" s="145"/>
      <c r="J16" s="148"/>
    </row>
    <row r="17" spans="1:25" ht="23.25" customHeight="1">
      <c r="A17" s="119" t="s">
        <v>152</v>
      </c>
      <c r="B17" s="120"/>
      <c r="C17" s="121"/>
      <c r="D17" s="122"/>
      <c r="E17" s="121"/>
      <c r="F17" s="122"/>
      <c r="G17" s="123">
        <f t="shared" si="0"/>
        <v>0</v>
      </c>
      <c r="H17" s="122">
        <f t="shared" si="0"/>
        <v>0</v>
      </c>
      <c r="I17" s="146"/>
      <c r="J17" s="148"/>
      <c r="Y17" s="109">
        <f>SUM(Y13:Y16)</f>
        <v>0</v>
      </c>
    </row>
    <row r="18" spans="1:25" ht="23.25" customHeight="1">
      <c r="A18" s="119" t="s">
        <v>153</v>
      </c>
      <c r="B18" s="120"/>
      <c r="C18" s="121"/>
      <c r="D18" s="122"/>
      <c r="E18" s="121"/>
      <c r="F18" s="122"/>
      <c r="G18" s="123">
        <f t="shared" si="0"/>
        <v>0</v>
      </c>
      <c r="H18" s="122">
        <f t="shared" si="0"/>
        <v>0</v>
      </c>
      <c r="I18" s="147"/>
      <c r="J18" s="148"/>
    </row>
    <row r="19" spans="1:25" ht="23.25" customHeight="1">
      <c r="A19" s="119" t="s">
        <v>154</v>
      </c>
      <c r="B19" s="120"/>
      <c r="C19" s="121"/>
      <c r="D19" s="122"/>
      <c r="E19" s="121"/>
      <c r="F19" s="122"/>
      <c r="G19" s="123">
        <f t="shared" si="0"/>
        <v>0</v>
      </c>
      <c r="H19" s="122">
        <f t="shared" si="0"/>
        <v>0</v>
      </c>
      <c r="I19" s="145"/>
      <c r="J19" s="148"/>
    </row>
    <row r="20" spans="1:25" ht="23.25" customHeight="1">
      <c r="A20" s="119" t="s">
        <v>155</v>
      </c>
      <c r="B20" s="120"/>
      <c r="C20" s="121"/>
      <c r="D20" s="122"/>
      <c r="E20" s="121"/>
      <c r="F20" s="122"/>
      <c r="G20" s="123">
        <f t="shared" si="0"/>
        <v>0</v>
      </c>
      <c r="H20" s="122">
        <f t="shared" si="0"/>
        <v>0</v>
      </c>
      <c r="I20" s="146"/>
      <c r="J20" s="148"/>
    </row>
    <row r="21" spans="1:25" ht="23.25" customHeight="1">
      <c r="A21" s="119" t="s">
        <v>156</v>
      </c>
      <c r="B21" s="120"/>
      <c r="C21" s="121"/>
      <c r="D21" s="122"/>
      <c r="E21" s="121"/>
      <c r="F21" s="122"/>
      <c r="G21" s="123">
        <f t="shared" si="0"/>
        <v>0</v>
      </c>
      <c r="H21" s="122">
        <f t="shared" si="0"/>
        <v>0</v>
      </c>
      <c r="I21" s="147"/>
      <c r="J21" s="148"/>
    </row>
    <row r="22" spans="1:25" ht="23.25" customHeight="1" thickBot="1">
      <c r="A22" s="124" t="s">
        <v>157</v>
      </c>
      <c r="B22" s="125">
        <f t="shared" ref="B22:H22" si="1">ROUND(SUM(B10:B21)/12,1)</f>
        <v>0</v>
      </c>
      <c r="C22" s="125">
        <f t="shared" si="1"/>
        <v>0</v>
      </c>
      <c r="D22" s="125">
        <f t="shared" si="1"/>
        <v>0</v>
      </c>
      <c r="E22" s="125">
        <f>ROUND(SUM(E10:E21)/12,1)</f>
        <v>0</v>
      </c>
      <c r="F22" s="125">
        <f t="shared" si="1"/>
        <v>0</v>
      </c>
      <c r="G22" s="125">
        <f t="shared" si="1"/>
        <v>0</v>
      </c>
      <c r="H22" s="125">
        <f t="shared" si="1"/>
        <v>0</v>
      </c>
      <c r="I22" s="126">
        <f>ROUND(SUM(I10:I21)/12,1)</f>
        <v>0</v>
      </c>
      <c r="J22" s="149"/>
      <c r="Y22" s="109">
        <f>SUM(Y18:Y21)</f>
        <v>0</v>
      </c>
    </row>
    <row r="23" spans="1:25" ht="23.25" customHeight="1">
      <c r="A23" s="127" t="s">
        <v>158</v>
      </c>
      <c r="B23" s="128"/>
      <c r="C23" s="128"/>
      <c r="D23" s="128"/>
      <c r="E23" s="128"/>
      <c r="F23" s="128"/>
      <c r="G23" s="128"/>
      <c r="H23" s="128"/>
      <c r="I23" s="128"/>
    </row>
    <row r="24" spans="1:25" ht="23.25" customHeight="1">
      <c r="A24" s="245" t="s">
        <v>171</v>
      </c>
      <c r="B24" s="245"/>
      <c r="C24" s="245"/>
      <c r="D24" s="245"/>
      <c r="E24" s="245"/>
      <c r="F24" s="245"/>
      <c r="G24" s="245"/>
      <c r="H24" s="245"/>
      <c r="I24" s="245"/>
      <c r="J24" s="129"/>
    </row>
    <row r="25" spans="1:25" ht="23.25" customHeight="1">
      <c r="A25" s="245" t="s">
        <v>159</v>
      </c>
      <c r="B25" s="245"/>
      <c r="C25" s="245"/>
      <c r="D25" s="245"/>
      <c r="E25" s="245"/>
      <c r="F25" s="245"/>
      <c r="G25" s="245"/>
      <c r="H25" s="245"/>
      <c r="I25" s="245"/>
      <c r="J25" s="129"/>
    </row>
    <row r="26" spans="1:25" ht="28.5" customHeight="1">
      <c r="A26" s="245" t="s">
        <v>160</v>
      </c>
      <c r="B26" s="245"/>
      <c r="C26" s="245"/>
      <c r="D26" s="245"/>
      <c r="E26" s="245"/>
      <c r="F26" s="245"/>
      <c r="G26" s="245"/>
      <c r="H26" s="245"/>
      <c r="I26" s="245"/>
      <c r="J26" s="129"/>
    </row>
    <row r="27" spans="1:25" ht="28.5" customHeight="1">
      <c r="A27" s="246" t="s">
        <v>161</v>
      </c>
      <c r="B27" s="246"/>
      <c r="C27" s="246"/>
      <c r="D27" s="246"/>
      <c r="E27" s="246"/>
      <c r="F27" s="246"/>
      <c r="G27" s="246"/>
      <c r="H27" s="246"/>
      <c r="I27" s="246"/>
      <c r="J27" s="130"/>
      <c r="Y27" s="109">
        <f>SUM(Y23:Y26)</f>
        <v>0</v>
      </c>
    </row>
    <row r="28" spans="1:25" ht="28.5" customHeight="1">
      <c r="A28" s="246" t="s">
        <v>163</v>
      </c>
      <c r="B28" s="246"/>
      <c r="C28" s="246"/>
      <c r="D28" s="246"/>
      <c r="E28" s="246"/>
      <c r="F28" s="246"/>
      <c r="G28" s="246"/>
      <c r="H28" s="246"/>
      <c r="I28" s="246"/>
      <c r="J28" s="130"/>
    </row>
    <row r="29" spans="1:25" ht="15" customHeight="1">
      <c r="A29" s="131"/>
      <c r="B29" s="132"/>
      <c r="C29" s="132"/>
      <c r="D29" s="132"/>
      <c r="E29" s="132"/>
      <c r="F29" s="132"/>
      <c r="G29" s="132"/>
      <c r="H29" s="132"/>
      <c r="I29" s="132"/>
    </row>
    <row r="30" spans="1:25" ht="19.5" customHeight="1" thickBot="1">
      <c r="A30" s="133" t="s">
        <v>172</v>
      </c>
      <c r="B30" s="134"/>
      <c r="C30" s="135"/>
      <c r="D30" s="135"/>
      <c r="F30" s="135"/>
      <c r="G30" s="135"/>
      <c r="H30" s="135"/>
      <c r="I30" s="133"/>
    </row>
    <row r="31" spans="1:25" ht="23.25" customHeight="1">
      <c r="A31" s="136" t="s">
        <v>162</v>
      </c>
      <c r="B31" s="137" t="s">
        <v>23</v>
      </c>
      <c r="C31" s="137" t="s">
        <v>24</v>
      </c>
      <c r="D31" s="138" t="s">
        <v>22</v>
      </c>
      <c r="F31" s="135"/>
      <c r="G31" s="135"/>
      <c r="H31" s="133"/>
    </row>
    <row r="32" spans="1:25" ht="23.25" customHeight="1" thickBot="1">
      <c r="A32" s="139"/>
      <c r="B32" s="140"/>
      <c r="C32" s="140"/>
      <c r="D32" s="141">
        <f>SUM(A32:C32)</f>
        <v>0</v>
      </c>
      <c r="F32" s="135"/>
      <c r="G32" s="135"/>
      <c r="H32" s="133"/>
      <c r="I32" s="133"/>
    </row>
    <row r="33" spans="1:10" ht="28.5" customHeight="1">
      <c r="A33" s="245" t="s">
        <v>173</v>
      </c>
      <c r="B33" s="245"/>
      <c r="C33" s="245"/>
      <c r="D33" s="245"/>
      <c r="E33" s="245"/>
      <c r="F33" s="245"/>
      <c r="G33" s="245"/>
      <c r="H33" s="245"/>
      <c r="I33" s="245"/>
      <c r="J33" s="129"/>
    </row>
    <row r="34" spans="1:10">
      <c r="A34" s="133"/>
      <c r="B34" s="142"/>
      <c r="C34" s="135"/>
      <c r="D34" s="135"/>
      <c r="E34" s="135"/>
      <c r="F34" s="135"/>
      <c r="G34" s="135"/>
      <c r="H34" s="135"/>
      <c r="I34" s="133"/>
    </row>
    <row r="35" spans="1:10">
      <c r="A35" s="133"/>
      <c r="B35" s="134"/>
      <c r="C35" s="135"/>
      <c r="D35" s="135"/>
      <c r="E35" s="135"/>
      <c r="F35" s="135"/>
      <c r="G35" s="135"/>
      <c r="H35" s="135"/>
      <c r="I35" s="133"/>
    </row>
    <row r="36" spans="1:10">
      <c r="A36" s="133"/>
      <c r="B36" s="134"/>
      <c r="C36" s="135"/>
      <c r="D36" s="135"/>
      <c r="E36" s="135"/>
      <c r="F36" s="135"/>
      <c r="G36" s="135"/>
      <c r="H36" s="135"/>
      <c r="I36" s="133"/>
    </row>
    <row r="37" spans="1:10">
      <c r="A37" s="133"/>
      <c r="B37" s="143"/>
      <c r="C37" s="133"/>
      <c r="D37" s="144"/>
      <c r="E37" s="133"/>
      <c r="F37" s="133"/>
      <c r="G37" s="133"/>
      <c r="H37" s="133"/>
      <c r="I37" s="133"/>
    </row>
    <row r="38" spans="1:10">
      <c r="A38" s="133"/>
      <c r="B38" s="143"/>
      <c r="C38" s="133"/>
      <c r="D38" s="144"/>
      <c r="E38" s="133"/>
      <c r="F38" s="133"/>
      <c r="G38" s="133"/>
      <c r="H38" s="133"/>
      <c r="I38" s="133"/>
    </row>
    <row r="39" spans="1:10">
      <c r="A39" s="133"/>
      <c r="B39" s="143"/>
      <c r="C39" s="133"/>
      <c r="D39" s="144"/>
      <c r="E39" s="133"/>
      <c r="F39" s="133"/>
      <c r="G39" s="133"/>
      <c r="H39" s="133"/>
      <c r="I39" s="133"/>
    </row>
    <row r="40" spans="1:10">
      <c r="A40" s="133"/>
      <c r="B40" s="143"/>
      <c r="C40" s="133"/>
      <c r="D40" s="144"/>
      <c r="E40" s="133"/>
      <c r="F40" s="133"/>
      <c r="G40" s="133"/>
      <c r="H40" s="133"/>
      <c r="I40" s="133"/>
    </row>
    <row r="41" spans="1:10">
      <c r="A41" s="133"/>
      <c r="B41" s="143"/>
      <c r="C41" s="133"/>
      <c r="D41" s="144"/>
      <c r="E41" s="133"/>
      <c r="F41" s="133"/>
      <c r="G41" s="133"/>
      <c r="H41" s="133"/>
      <c r="I41" s="133"/>
    </row>
    <row r="42" spans="1:10">
      <c r="A42" s="133"/>
      <c r="B42" s="143"/>
      <c r="C42" s="133"/>
      <c r="D42" s="144"/>
      <c r="E42" s="133"/>
      <c r="F42" s="133"/>
      <c r="G42" s="133"/>
      <c r="H42" s="133"/>
      <c r="I42" s="133"/>
    </row>
    <row r="43" spans="1:10">
      <c r="A43" s="133"/>
      <c r="B43" s="143"/>
      <c r="C43" s="133"/>
      <c r="D43" s="144"/>
      <c r="E43" s="133"/>
      <c r="F43" s="133"/>
      <c r="G43" s="133"/>
      <c r="H43" s="133"/>
      <c r="I43" s="133"/>
    </row>
    <row r="44" spans="1:10">
      <c r="A44" s="133"/>
      <c r="B44" s="143"/>
      <c r="C44" s="133"/>
      <c r="D44" s="144"/>
      <c r="E44" s="133"/>
      <c r="F44" s="133"/>
      <c r="G44" s="133"/>
      <c r="H44" s="133"/>
      <c r="I44" s="133"/>
    </row>
    <row r="45" spans="1:10">
      <c r="A45" s="133"/>
      <c r="B45" s="143"/>
      <c r="C45" s="133"/>
      <c r="D45" s="144"/>
      <c r="E45" s="133"/>
      <c r="F45" s="133"/>
      <c r="G45" s="133"/>
      <c r="H45" s="133"/>
      <c r="I45" s="133"/>
    </row>
    <row r="46" spans="1:10">
      <c r="A46" s="133"/>
      <c r="B46" s="143"/>
      <c r="C46" s="133"/>
      <c r="D46" s="144"/>
      <c r="E46" s="133"/>
      <c r="F46" s="133"/>
      <c r="G46" s="133"/>
      <c r="H46" s="133"/>
      <c r="I46" s="133"/>
    </row>
    <row r="47" spans="1:10">
      <c r="A47" s="133"/>
      <c r="B47" s="143"/>
      <c r="C47" s="133"/>
      <c r="D47" s="144"/>
      <c r="E47" s="133"/>
      <c r="F47" s="133"/>
      <c r="G47" s="133"/>
      <c r="H47" s="133"/>
      <c r="I47" s="133"/>
    </row>
    <row r="48" spans="1:10">
      <c r="A48" s="133"/>
      <c r="B48" s="143"/>
      <c r="C48" s="133"/>
      <c r="D48" s="144"/>
      <c r="E48" s="133"/>
      <c r="F48" s="133"/>
      <c r="G48" s="133"/>
      <c r="H48" s="133"/>
      <c r="I48" s="133"/>
    </row>
    <row r="49" spans="1:9">
      <c r="A49" s="133"/>
      <c r="B49" s="143"/>
      <c r="C49" s="133"/>
      <c r="D49" s="144"/>
      <c r="E49" s="133"/>
      <c r="F49" s="133"/>
      <c r="G49" s="133"/>
      <c r="H49" s="133"/>
      <c r="I49" s="133"/>
    </row>
    <row r="50" spans="1:9">
      <c r="A50" s="133"/>
      <c r="B50" s="143"/>
      <c r="C50" s="133"/>
      <c r="D50" s="144"/>
      <c r="E50" s="133"/>
      <c r="F50" s="133"/>
      <c r="G50" s="133"/>
      <c r="H50" s="133"/>
      <c r="I50" s="133"/>
    </row>
    <row r="51" spans="1:9">
      <c r="A51" s="133"/>
      <c r="B51" s="143"/>
      <c r="C51" s="133"/>
      <c r="D51" s="144"/>
      <c r="E51" s="133"/>
      <c r="F51" s="133"/>
      <c r="G51" s="133"/>
      <c r="H51" s="133"/>
      <c r="I51" s="133"/>
    </row>
    <row r="52" spans="1:9">
      <c r="A52" s="133"/>
      <c r="B52" s="143"/>
      <c r="C52" s="133"/>
      <c r="D52" s="144"/>
      <c r="E52" s="133"/>
      <c r="F52" s="133"/>
      <c r="G52" s="133"/>
      <c r="H52" s="133"/>
      <c r="I52" s="133"/>
    </row>
    <row r="53" spans="1:9">
      <c r="A53" s="133"/>
      <c r="B53" s="143"/>
      <c r="C53" s="133"/>
      <c r="D53" s="144"/>
      <c r="E53" s="133"/>
      <c r="F53" s="133"/>
      <c r="G53" s="133"/>
      <c r="H53" s="133"/>
      <c r="I53" s="133"/>
    </row>
    <row r="54" spans="1:9">
      <c r="A54" s="133"/>
      <c r="B54" s="143"/>
      <c r="C54" s="133"/>
      <c r="D54" s="144"/>
      <c r="E54" s="133"/>
      <c r="F54" s="133"/>
      <c r="G54" s="133"/>
      <c r="H54" s="133"/>
      <c r="I54" s="133"/>
    </row>
    <row r="55" spans="1:9">
      <c r="A55" s="133"/>
      <c r="B55" s="143"/>
      <c r="C55" s="133"/>
      <c r="D55" s="144"/>
      <c r="E55" s="133"/>
      <c r="F55" s="133"/>
      <c r="G55" s="133"/>
      <c r="H55" s="133"/>
      <c r="I55" s="133"/>
    </row>
    <row r="56" spans="1:9">
      <c r="A56" s="133"/>
      <c r="B56" s="143"/>
      <c r="C56" s="133"/>
      <c r="D56" s="144"/>
      <c r="E56" s="133"/>
      <c r="F56" s="133"/>
      <c r="G56" s="133"/>
      <c r="H56" s="133"/>
      <c r="I56" s="133"/>
    </row>
    <row r="57" spans="1:9">
      <c r="A57" s="133"/>
      <c r="B57" s="143"/>
      <c r="C57" s="133"/>
      <c r="D57" s="144"/>
      <c r="E57" s="133"/>
      <c r="F57" s="133"/>
      <c r="G57" s="133"/>
      <c r="H57" s="133"/>
      <c r="I57" s="133"/>
    </row>
    <row r="58" spans="1:9">
      <c r="A58" s="133"/>
      <c r="B58" s="143"/>
      <c r="C58" s="133"/>
      <c r="D58" s="144"/>
      <c r="E58" s="133"/>
      <c r="F58" s="133"/>
      <c r="G58" s="133"/>
      <c r="H58" s="133"/>
      <c r="I58" s="133"/>
    </row>
    <row r="59" spans="1:9">
      <c r="A59" s="133"/>
      <c r="B59" s="143"/>
      <c r="C59" s="133"/>
      <c r="D59" s="144"/>
      <c r="E59" s="133"/>
      <c r="F59" s="133"/>
      <c r="G59" s="133"/>
      <c r="H59" s="133"/>
      <c r="I59" s="133"/>
    </row>
    <row r="60" spans="1:9">
      <c r="A60" s="133"/>
      <c r="B60" s="143"/>
      <c r="C60" s="133"/>
      <c r="D60" s="144"/>
      <c r="E60" s="133"/>
      <c r="F60" s="133"/>
      <c r="G60" s="133"/>
      <c r="H60" s="133"/>
      <c r="I60" s="133"/>
    </row>
    <row r="61" spans="1:9">
      <c r="A61" s="133"/>
      <c r="B61" s="143"/>
      <c r="C61" s="133"/>
      <c r="D61" s="144"/>
      <c r="E61" s="133"/>
      <c r="F61" s="133"/>
      <c r="G61" s="133"/>
      <c r="H61" s="133"/>
      <c r="I61" s="133"/>
    </row>
    <row r="62" spans="1:9">
      <c r="A62" s="133"/>
      <c r="B62" s="143"/>
      <c r="C62" s="133"/>
      <c r="D62" s="144"/>
      <c r="E62" s="133"/>
      <c r="F62" s="133"/>
      <c r="G62" s="133"/>
      <c r="H62" s="133"/>
      <c r="I62" s="133"/>
    </row>
  </sheetData>
  <mergeCells count="16">
    <mergeCell ref="A2:I2"/>
    <mergeCell ref="A7:B7"/>
    <mergeCell ref="C7:H7"/>
    <mergeCell ref="I7:I9"/>
    <mergeCell ref="J7:J9"/>
    <mergeCell ref="A8:A9"/>
    <mergeCell ref="B8:B9"/>
    <mergeCell ref="C8:D8"/>
    <mergeCell ref="E8:F8"/>
    <mergeCell ref="A33:I33"/>
    <mergeCell ref="G8:H8"/>
    <mergeCell ref="A24:I24"/>
    <mergeCell ref="A25:I25"/>
    <mergeCell ref="A26:I26"/>
    <mergeCell ref="A27:I27"/>
    <mergeCell ref="A28:I28"/>
  </mergeCells>
  <phoneticPr fontId="7"/>
  <dataValidations count="1">
    <dataValidation type="list" allowBlank="1" showInputMessage="1" showErrorMessage="1" sqref="G4">
      <formula1>"Ａ型特例,Ａ型,Ｂ型,Ｂ型特例"</formula1>
    </dataValidation>
  </dataValidations>
  <printOptions gridLinesSet="0"/>
  <pageMargins left="0.55118110236220474" right="0.35433070866141736" top="0.62992125984251968" bottom="0.47244094488188981" header="0.98425196850393704" footer="0.7086614173228347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5" zoomScaleNormal="100" workbookViewId="0">
      <selection activeCell="C16" sqref="C16"/>
    </sheetView>
  </sheetViews>
  <sheetFormatPr defaultRowHeight="13.5"/>
  <cols>
    <col min="1" max="1" width="3.875" style="27" customWidth="1"/>
    <col min="2" max="2" width="35.625" style="27" customWidth="1"/>
    <col min="3" max="3" width="23.625" style="27" customWidth="1"/>
    <col min="4" max="4" width="24.875" style="27" customWidth="1"/>
    <col min="5" max="16384" width="9" style="27"/>
  </cols>
  <sheetData>
    <row r="1" spans="1:5" ht="15">
      <c r="A1" s="29"/>
    </row>
    <row r="2" spans="1:5" ht="18.75" customHeight="1">
      <c r="B2" s="250" t="s">
        <v>127</v>
      </c>
      <c r="C2" s="250"/>
      <c r="D2" s="250"/>
      <c r="E2" s="47"/>
    </row>
    <row r="3" spans="1:5" ht="15.75" thickBot="1">
      <c r="B3" s="29"/>
    </row>
    <row r="4" spans="1:5" ht="18.75" customHeight="1">
      <c r="A4" s="251" t="s">
        <v>45</v>
      </c>
      <c r="B4" s="253" t="s">
        <v>44</v>
      </c>
      <c r="C4" s="98" t="s">
        <v>128</v>
      </c>
      <c r="D4" s="255" t="s">
        <v>46</v>
      </c>
    </row>
    <row r="5" spans="1:5" ht="18.75" customHeight="1" thickBot="1">
      <c r="A5" s="252"/>
      <c r="B5" s="254"/>
      <c r="C5" s="97" t="s">
        <v>112</v>
      </c>
      <c r="D5" s="256"/>
    </row>
    <row r="6" spans="1:5" ht="18.75" customHeight="1">
      <c r="A6" s="257" t="s">
        <v>176</v>
      </c>
      <c r="B6" s="99"/>
      <c r="C6" s="89"/>
      <c r="D6" s="96"/>
    </row>
    <row r="7" spans="1:5" ht="13.7" customHeight="1">
      <c r="A7" s="258"/>
      <c r="B7" s="99"/>
      <c r="C7" s="89"/>
      <c r="D7" s="90"/>
    </row>
    <row r="8" spans="1:5" ht="13.7" customHeight="1">
      <c r="A8" s="258"/>
      <c r="B8" s="100"/>
      <c r="C8" s="89"/>
      <c r="D8" s="90"/>
    </row>
    <row r="9" spans="1:5" ht="13.7" customHeight="1">
      <c r="A9" s="258"/>
      <c r="B9" s="100"/>
      <c r="C9" s="89"/>
      <c r="D9" s="90"/>
    </row>
    <row r="10" spans="1:5" ht="13.7" customHeight="1">
      <c r="A10" s="258"/>
      <c r="B10" s="99"/>
      <c r="C10" s="89"/>
      <c r="D10" s="90"/>
    </row>
    <row r="11" spans="1:5" ht="13.7" customHeight="1">
      <c r="A11" s="258"/>
      <c r="B11" s="99"/>
      <c r="C11" s="89"/>
      <c r="D11" s="90"/>
    </row>
    <row r="12" spans="1:5" ht="13.7" customHeight="1">
      <c r="A12" s="258"/>
      <c r="B12" s="99"/>
      <c r="C12" s="89"/>
      <c r="D12" s="90"/>
    </row>
    <row r="13" spans="1:5" ht="13.7" customHeight="1">
      <c r="A13" s="258"/>
      <c r="B13" s="99"/>
      <c r="C13" s="89"/>
      <c r="D13" s="90"/>
    </row>
    <row r="14" spans="1:5" ht="13.7" customHeight="1" thickBot="1">
      <c r="A14" s="259"/>
      <c r="B14" s="101" t="s">
        <v>8</v>
      </c>
      <c r="C14" s="91"/>
      <c r="D14" s="92"/>
    </row>
    <row r="15" spans="1:5" ht="13.7" customHeight="1">
      <c r="A15" s="247" t="s">
        <v>177</v>
      </c>
      <c r="B15" s="102"/>
      <c r="C15" s="93"/>
      <c r="D15" s="94"/>
    </row>
    <row r="16" spans="1:5" ht="13.7" customHeight="1">
      <c r="A16" s="248"/>
      <c r="B16" s="103"/>
      <c r="C16" s="89"/>
      <c r="D16" s="90"/>
    </row>
    <row r="17" spans="1:4" ht="13.7" customHeight="1">
      <c r="A17" s="248"/>
      <c r="B17" s="100"/>
      <c r="C17" s="89"/>
      <c r="D17" s="90"/>
    </row>
    <row r="18" spans="1:4" ht="13.7" customHeight="1">
      <c r="A18" s="248"/>
      <c r="B18" s="100"/>
      <c r="C18" s="89"/>
      <c r="D18" s="90"/>
    </row>
    <row r="19" spans="1:4" ht="13.7" customHeight="1">
      <c r="A19" s="248"/>
      <c r="B19" s="100"/>
      <c r="C19" s="89"/>
      <c r="D19" s="90"/>
    </row>
    <row r="20" spans="1:4" ht="13.7" customHeight="1">
      <c r="A20" s="248"/>
      <c r="B20" s="103"/>
      <c r="C20" s="89"/>
      <c r="D20" s="90"/>
    </row>
    <row r="21" spans="1:4" ht="13.7" customHeight="1">
      <c r="A21" s="248"/>
      <c r="B21" s="103"/>
      <c r="C21" s="89"/>
      <c r="D21" s="90"/>
    </row>
    <row r="22" spans="1:4" ht="13.7" customHeight="1">
      <c r="A22" s="248"/>
      <c r="B22" s="99"/>
      <c r="C22" s="89"/>
      <c r="D22" s="90"/>
    </row>
    <row r="23" spans="1:4" ht="13.7" customHeight="1">
      <c r="A23" s="248"/>
      <c r="B23" s="103"/>
      <c r="C23" s="89"/>
      <c r="D23" s="90"/>
    </row>
    <row r="24" spans="1:4" ht="13.7" customHeight="1">
      <c r="A24" s="248"/>
      <c r="B24" s="103"/>
      <c r="C24" s="89"/>
      <c r="D24" s="90"/>
    </row>
    <row r="25" spans="1:4" ht="13.7" customHeight="1">
      <c r="A25" s="248"/>
      <c r="B25" s="103"/>
      <c r="C25" s="89"/>
      <c r="D25" s="90"/>
    </row>
    <row r="26" spans="1:4" ht="13.7" customHeight="1">
      <c r="A26" s="248"/>
      <c r="B26" s="99"/>
      <c r="C26" s="89"/>
      <c r="D26" s="90"/>
    </row>
    <row r="27" spans="1:4" ht="13.7" customHeight="1">
      <c r="A27" s="248"/>
      <c r="B27" s="103"/>
      <c r="C27" s="89"/>
      <c r="D27" s="90"/>
    </row>
    <row r="28" spans="1:4" ht="13.7" customHeight="1">
      <c r="A28" s="248"/>
      <c r="B28" s="103"/>
      <c r="C28" s="89"/>
      <c r="D28" s="90"/>
    </row>
    <row r="29" spans="1:4" ht="13.7" customHeight="1">
      <c r="A29" s="248"/>
      <c r="B29" s="103"/>
      <c r="C29" s="89"/>
      <c r="D29" s="90"/>
    </row>
    <row r="30" spans="1:4" ht="13.7" customHeight="1">
      <c r="A30" s="248"/>
      <c r="B30" s="103"/>
      <c r="C30" s="89"/>
      <c r="D30" s="90"/>
    </row>
    <row r="31" spans="1:4" ht="13.7" customHeight="1">
      <c r="A31" s="248"/>
      <c r="B31" s="103"/>
      <c r="C31" s="89"/>
      <c r="D31" s="90"/>
    </row>
    <row r="32" spans="1:4" ht="13.7" customHeight="1">
      <c r="A32" s="248"/>
      <c r="B32" s="103"/>
      <c r="C32" s="89"/>
      <c r="D32" s="90"/>
    </row>
    <row r="33" spans="1:4" ht="13.7" customHeight="1">
      <c r="A33" s="248"/>
      <c r="B33" s="103"/>
      <c r="C33" s="89"/>
      <c r="D33" s="90"/>
    </row>
    <row r="34" spans="1:4" ht="13.7" customHeight="1">
      <c r="A34" s="248"/>
      <c r="B34" s="103"/>
      <c r="C34" s="89"/>
      <c r="D34" s="90"/>
    </row>
    <row r="35" spans="1:4" ht="13.7" customHeight="1">
      <c r="A35" s="248"/>
      <c r="B35" s="103"/>
      <c r="C35" s="89"/>
      <c r="D35" s="90"/>
    </row>
    <row r="36" spans="1:4" ht="13.7" customHeight="1">
      <c r="A36" s="248"/>
      <c r="B36" s="103"/>
      <c r="C36" s="89"/>
      <c r="D36" s="90"/>
    </row>
    <row r="37" spans="1:4" ht="13.7" customHeight="1">
      <c r="A37" s="248"/>
      <c r="B37" s="103"/>
      <c r="C37" s="89"/>
      <c r="D37" s="90"/>
    </row>
    <row r="38" spans="1:4" ht="13.7" customHeight="1">
      <c r="A38" s="248"/>
      <c r="B38" s="99"/>
      <c r="C38" s="89"/>
      <c r="D38" s="90"/>
    </row>
    <row r="39" spans="1:4" ht="13.7" customHeight="1">
      <c r="A39" s="248"/>
      <c r="B39" s="99"/>
      <c r="C39" s="89"/>
      <c r="D39" s="90"/>
    </row>
    <row r="40" spans="1:4" ht="13.7" customHeight="1">
      <c r="A40" s="248"/>
      <c r="B40" s="99"/>
      <c r="C40" s="89"/>
      <c r="D40" s="90"/>
    </row>
    <row r="41" spans="1:4" ht="13.7" customHeight="1" thickBot="1">
      <c r="A41" s="249"/>
      <c r="B41" s="101" t="s">
        <v>8</v>
      </c>
      <c r="C41" s="95"/>
      <c r="D41" s="92"/>
    </row>
    <row r="43" spans="1:4" ht="14.25">
      <c r="B43" s="48" t="s">
        <v>129</v>
      </c>
    </row>
    <row r="44" spans="1:4" ht="14.25">
      <c r="B44" s="48"/>
    </row>
    <row r="45" spans="1:4">
      <c r="B45" s="27" t="s">
        <v>111</v>
      </c>
    </row>
    <row r="46" spans="1:4" ht="16.5" customHeight="1">
      <c r="B46" s="27" t="s">
        <v>48</v>
      </c>
    </row>
    <row r="47" spans="1:4" ht="16.5" customHeight="1">
      <c r="B47" s="46" t="s">
        <v>47</v>
      </c>
    </row>
    <row r="48" spans="1:4" ht="16.5" customHeight="1">
      <c r="B48" s="46" t="s">
        <v>49</v>
      </c>
    </row>
  </sheetData>
  <mergeCells count="6">
    <mergeCell ref="B2:D2"/>
    <mergeCell ref="A4:A5"/>
    <mergeCell ref="B4:B5"/>
    <mergeCell ref="D4:D5"/>
    <mergeCell ref="A6:A14"/>
    <mergeCell ref="A15:A41"/>
  </mergeCells>
  <phoneticPr fontId="7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Zeros="0" zoomScaleNormal="100" workbookViewId="0">
      <selection activeCell="C16" sqref="C16"/>
    </sheetView>
  </sheetViews>
  <sheetFormatPr defaultRowHeight="13.5"/>
  <cols>
    <col min="1" max="1" width="3.875" style="27" customWidth="1"/>
    <col min="2" max="2" width="35.625" style="27" customWidth="1"/>
    <col min="3" max="3" width="23.625" style="27" customWidth="1"/>
    <col min="4" max="4" width="24.875" style="27" customWidth="1"/>
    <col min="5" max="16384" width="9" style="27"/>
  </cols>
  <sheetData>
    <row r="1" spans="1:5" ht="15">
      <c r="A1" s="29"/>
    </row>
    <row r="2" spans="1:5" ht="18.75" customHeight="1">
      <c r="B2" s="250" t="s">
        <v>127</v>
      </c>
      <c r="C2" s="250"/>
      <c r="D2" s="250"/>
      <c r="E2" s="47"/>
    </row>
    <row r="3" spans="1:5" ht="15.75" thickBot="1">
      <c r="B3" s="29"/>
    </row>
    <row r="4" spans="1:5" ht="18.75" customHeight="1">
      <c r="A4" s="251" t="s">
        <v>45</v>
      </c>
      <c r="B4" s="253" t="s">
        <v>44</v>
      </c>
      <c r="C4" s="98" t="s">
        <v>128</v>
      </c>
      <c r="D4" s="255" t="s">
        <v>46</v>
      </c>
    </row>
    <row r="5" spans="1:5" ht="18.75" customHeight="1" thickBot="1">
      <c r="A5" s="252"/>
      <c r="B5" s="254"/>
      <c r="C5" s="97" t="s">
        <v>112</v>
      </c>
      <c r="D5" s="256"/>
    </row>
    <row r="6" spans="1:5" ht="18.75" customHeight="1">
      <c r="A6" s="257"/>
      <c r="B6" s="99" t="s">
        <v>77</v>
      </c>
      <c r="C6" s="89">
        <v>1352100</v>
      </c>
      <c r="D6" s="96"/>
    </row>
    <row r="7" spans="1:5" ht="13.7" customHeight="1">
      <c r="A7" s="258"/>
      <c r="B7" s="99" t="s">
        <v>78</v>
      </c>
      <c r="C7" s="89">
        <f>+SUM(C8:C9)</f>
        <v>1786000</v>
      </c>
      <c r="D7" s="90"/>
    </row>
    <row r="8" spans="1:5" ht="13.7" customHeight="1">
      <c r="A8" s="258"/>
      <c r="B8" s="100" t="s">
        <v>79</v>
      </c>
      <c r="C8" s="89">
        <v>1786000</v>
      </c>
      <c r="D8" s="90"/>
    </row>
    <row r="9" spans="1:5" ht="13.7" customHeight="1">
      <c r="A9" s="258"/>
      <c r="B9" s="100" t="s">
        <v>80</v>
      </c>
      <c r="C9" s="89">
        <v>0</v>
      </c>
      <c r="D9" s="90"/>
    </row>
    <row r="10" spans="1:5" ht="13.7" customHeight="1">
      <c r="A10" s="258"/>
      <c r="B10" s="99" t="s">
        <v>81</v>
      </c>
      <c r="C10" s="89">
        <v>9839391</v>
      </c>
      <c r="D10" s="90"/>
    </row>
    <row r="11" spans="1:5" ht="13.7" customHeight="1">
      <c r="A11" s="258"/>
      <c r="B11" s="99" t="s">
        <v>82</v>
      </c>
      <c r="C11" s="89">
        <v>110050</v>
      </c>
      <c r="D11" s="90"/>
    </row>
    <row r="12" spans="1:5" ht="13.7" customHeight="1">
      <c r="A12" s="258"/>
      <c r="B12" s="99" t="s">
        <v>83</v>
      </c>
      <c r="C12" s="89">
        <v>12825</v>
      </c>
      <c r="D12" s="90"/>
    </row>
    <row r="13" spans="1:5" ht="13.7" customHeight="1">
      <c r="A13" s="258"/>
      <c r="B13" s="99"/>
      <c r="C13" s="89">
        <v>0</v>
      </c>
      <c r="D13" s="90"/>
    </row>
    <row r="14" spans="1:5" ht="13.7" customHeight="1" thickBot="1">
      <c r="A14" s="259"/>
      <c r="B14" s="101" t="s">
        <v>84</v>
      </c>
      <c r="C14" s="91">
        <f>+SUM(C6:C7,C10:C13)</f>
        <v>13100366</v>
      </c>
      <c r="D14" s="92"/>
    </row>
    <row r="15" spans="1:5" ht="13.7" customHeight="1">
      <c r="A15" s="247" t="s">
        <v>177</v>
      </c>
      <c r="B15" s="102" t="s">
        <v>85</v>
      </c>
      <c r="C15" s="93">
        <f>+SUM(C16,C20:C21)</f>
        <v>11399707</v>
      </c>
      <c r="D15" s="94"/>
    </row>
    <row r="16" spans="1:5" ht="13.7" customHeight="1">
      <c r="A16" s="248"/>
      <c r="B16" s="103" t="s">
        <v>86</v>
      </c>
      <c r="C16" s="89">
        <f>+SUM(C17:C19)</f>
        <v>11399707</v>
      </c>
      <c r="D16" s="90"/>
    </row>
    <row r="17" spans="1:4" ht="13.7" customHeight="1">
      <c r="A17" s="248"/>
      <c r="B17" s="100" t="s">
        <v>178</v>
      </c>
      <c r="C17" s="89">
        <v>9625371</v>
      </c>
      <c r="D17" s="90"/>
    </row>
    <row r="18" spans="1:4" ht="13.7" customHeight="1">
      <c r="A18" s="248"/>
      <c r="B18" s="100" t="s">
        <v>109</v>
      </c>
      <c r="C18" s="89">
        <v>0</v>
      </c>
      <c r="D18" s="90"/>
    </row>
    <row r="19" spans="1:4" ht="13.7" customHeight="1">
      <c r="A19" s="248"/>
      <c r="B19" s="100" t="s">
        <v>87</v>
      </c>
      <c r="C19" s="89">
        <v>1774336</v>
      </c>
      <c r="D19" s="90"/>
    </row>
    <row r="20" spans="1:4" ht="13.7" customHeight="1">
      <c r="A20" s="248"/>
      <c r="B20" s="103" t="s">
        <v>88</v>
      </c>
      <c r="C20" s="89">
        <v>0</v>
      </c>
      <c r="D20" s="90"/>
    </row>
    <row r="21" spans="1:4" ht="13.7" customHeight="1">
      <c r="A21" s="248"/>
      <c r="B21" s="103" t="s">
        <v>89</v>
      </c>
      <c r="C21" s="89">
        <v>0</v>
      </c>
      <c r="D21" s="90"/>
    </row>
    <row r="22" spans="1:4" ht="13.7" customHeight="1">
      <c r="A22" s="248"/>
      <c r="B22" s="99" t="s">
        <v>90</v>
      </c>
      <c r="C22" s="89">
        <f>+SUM(C23:C25)</f>
        <v>553252</v>
      </c>
      <c r="D22" s="90"/>
    </row>
    <row r="23" spans="1:4" ht="13.7" customHeight="1">
      <c r="A23" s="248"/>
      <c r="B23" s="103" t="s">
        <v>91</v>
      </c>
      <c r="C23" s="89">
        <v>537492</v>
      </c>
      <c r="D23" s="90"/>
    </row>
    <row r="24" spans="1:4" ht="13.7" customHeight="1">
      <c r="A24" s="248"/>
      <c r="B24" s="103" t="s">
        <v>92</v>
      </c>
      <c r="C24" s="89">
        <v>0</v>
      </c>
      <c r="D24" s="90"/>
    </row>
    <row r="25" spans="1:4" ht="13.7" customHeight="1">
      <c r="A25" s="248"/>
      <c r="B25" s="103" t="s">
        <v>93</v>
      </c>
      <c r="C25" s="89">
        <v>15760</v>
      </c>
      <c r="D25" s="90"/>
    </row>
    <row r="26" spans="1:4" ht="13.7" customHeight="1">
      <c r="A26" s="248"/>
      <c r="B26" s="99" t="s">
        <v>94</v>
      </c>
      <c r="C26" s="89">
        <f>+SUM(C27:C37)</f>
        <v>1023587</v>
      </c>
      <c r="D26" s="90"/>
    </row>
    <row r="27" spans="1:4" ht="13.7" customHeight="1">
      <c r="A27" s="248"/>
      <c r="B27" s="103" t="s">
        <v>95</v>
      </c>
      <c r="C27" s="89">
        <v>0</v>
      </c>
      <c r="D27" s="90"/>
    </row>
    <row r="28" spans="1:4" ht="13.7" customHeight="1">
      <c r="A28" s="248"/>
      <c r="B28" s="103" t="s">
        <v>96</v>
      </c>
      <c r="C28" s="89">
        <v>1600</v>
      </c>
      <c r="D28" s="90"/>
    </row>
    <row r="29" spans="1:4" ht="13.7" customHeight="1">
      <c r="A29" s="248"/>
      <c r="B29" s="103" t="s">
        <v>97</v>
      </c>
      <c r="C29" s="89">
        <v>228037</v>
      </c>
      <c r="D29" s="90"/>
    </row>
    <row r="30" spans="1:4" ht="13.7" customHeight="1">
      <c r="A30" s="248"/>
      <c r="B30" s="103" t="s">
        <v>98</v>
      </c>
      <c r="C30" s="89">
        <v>477436</v>
      </c>
      <c r="D30" s="90"/>
    </row>
    <row r="31" spans="1:4" ht="13.7" customHeight="1">
      <c r="A31" s="248"/>
      <c r="B31" s="103" t="s">
        <v>99</v>
      </c>
      <c r="C31" s="89">
        <v>65535</v>
      </c>
      <c r="D31" s="90"/>
    </row>
    <row r="32" spans="1:4" ht="13.7" customHeight="1">
      <c r="A32" s="248"/>
      <c r="B32" s="103" t="s">
        <v>100</v>
      </c>
      <c r="C32" s="89">
        <v>211500</v>
      </c>
      <c r="D32" s="90"/>
    </row>
    <row r="33" spans="1:4" ht="13.7" customHeight="1">
      <c r="A33" s="248"/>
      <c r="B33" s="103" t="s">
        <v>101</v>
      </c>
      <c r="C33" s="89">
        <v>39479</v>
      </c>
      <c r="D33" s="90"/>
    </row>
    <row r="34" spans="1:4" ht="13.7" customHeight="1">
      <c r="A34" s="248"/>
      <c r="B34" s="103" t="s">
        <v>102</v>
      </c>
      <c r="C34" s="89">
        <v>0</v>
      </c>
      <c r="D34" s="90"/>
    </row>
    <row r="35" spans="1:4" ht="13.7" customHeight="1">
      <c r="A35" s="248"/>
      <c r="B35" s="103" t="s">
        <v>103</v>
      </c>
      <c r="C35" s="89">
        <v>0</v>
      </c>
      <c r="D35" s="90"/>
    </row>
    <row r="36" spans="1:4" ht="13.7" customHeight="1">
      <c r="A36" s="248"/>
      <c r="B36" s="103" t="s">
        <v>104</v>
      </c>
      <c r="C36" s="89">
        <v>0</v>
      </c>
      <c r="D36" s="90"/>
    </row>
    <row r="37" spans="1:4" ht="13.7" customHeight="1">
      <c r="A37" s="248"/>
      <c r="B37" s="103" t="s">
        <v>105</v>
      </c>
      <c r="C37" s="89">
        <v>0</v>
      </c>
      <c r="D37" s="90"/>
    </row>
    <row r="38" spans="1:4" ht="13.7" customHeight="1">
      <c r="A38" s="248"/>
      <c r="B38" s="99" t="s">
        <v>106</v>
      </c>
      <c r="C38" s="89">
        <v>43820</v>
      </c>
      <c r="D38" s="90"/>
    </row>
    <row r="39" spans="1:4" ht="13.7" customHeight="1">
      <c r="A39" s="248"/>
      <c r="B39" s="99" t="s">
        <v>107</v>
      </c>
      <c r="C39" s="89">
        <v>0</v>
      </c>
      <c r="D39" s="90"/>
    </row>
    <row r="40" spans="1:4" ht="13.7" customHeight="1">
      <c r="A40" s="248"/>
      <c r="B40" s="99" t="s">
        <v>108</v>
      </c>
      <c r="C40" s="89">
        <v>80000</v>
      </c>
      <c r="D40" s="90"/>
    </row>
    <row r="41" spans="1:4" ht="13.7" customHeight="1" thickBot="1">
      <c r="A41" s="249"/>
      <c r="B41" s="101" t="s">
        <v>110</v>
      </c>
      <c r="C41" s="95">
        <f>+SUM(C15,C22,C26,C38,C39,C40)</f>
        <v>13100366</v>
      </c>
      <c r="D41" s="92"/>
    </row>
    <row r="43" spans="1:4" ht="14.25">
      <c r="B43" s="48" t="s">
        <v>129</v>
      </c>
    </row>
    <row r="44" spans="1:4" ht="14.25">
      <c r="B44" s="48"/>
    </row>
    <row r="45" spans="1:4">
      <c r="B45" s="27" t="s">
        <v>111</v>
      </c>
    </row>
    <row r="46" spans="1:4" ht="16.5" customHeight="1">
      <c r="B46" s="27" t="s">
        <v>48</v>
      </c>
    </row>
    <row r="47" spans="1:4" ht="16.5" customHeight="1">
      <c r="B47" s="46" t="s">
        <v>47</v>
      </c>
    </row>
    <row r="48" spans="1:4" ht="16.5" customHeight="1">
      <c r="B48" s="46" t="s">
        <v>49</v>
      </c>
    </row>
  </sheetData>
  <mergeCells count="6">
    <mergeCell ref="B2:D2"/>
    <mergeCell ref="A4:A5"/>
    <mergeCell ref="B4:B5"/>
    <mergeCell ref="D4:D5"/>
    <mergeCell ref="A6:A14"/>
    <mergeCell ref="A15:A41"/>
  </mergeCells>
  <phoneticPr fontId="7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別紙３</vt:lpstr>
      <vt:lpstr>別紙３の（１）</vt:lpstr>
      <vt:lpstr>別紙４</vt:lpstr>
      <vt:lpstr>別紙４ の(１)</vt:lpstr>
      <vt:lpstr>歳入歳出決算書</vt:lpstr>
      <vt:lpstr>歳入歳出決算書（記入例）</vt:lpstr>
      <vt:lpstr>歳入歳出決算書!Print_Area</vt:lpstr>
      <vt:lpstr>'歳入歳出決算書（記入例）'!Print_Area</vt:lpstr>
      <vt:lpstr>'別紙３の（１）'!Print_Area</vt:lpstr>
      <vt:lpstr>別紙４!Print_Area</vt:lpstr>
      <vt:lpstr>'別紙４ の(１)'!Print_Area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oitapref</cp:lastModifiedBy>
  <cp:lastPrinted>2020-04-17T11:25:04Z</cp:lastPrinted>
  <dcterms:created xsi:type="dcterms:W3CDTF">2002-04-23T00:44:17Z</dcterms:created>
  <dcterms:modified xsi:type="dcterms:W3CDTF">2024-01-09T09:25:42Z</dcterms:modified>
</cp:coreProperties>
</file>