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作業データ\02工賃向上事業\01工賃向上計画推進事業\03_工賃向上計画\★06_工賃向上計画（R6～R8）\02 各事業所へ策定依頼\工賃向上計画事業所送付\元データ\"/>
    </mc:Choice>
  </mc:AlternateContent>
  <bookViews>
    <workbookView xWindow="480" yWindow="195" windowWidth="20475" windowHeight="10680"/>
  </bookViews>
  <sheets>
    <sheet name="概要・計画" sheetId="3" r:id="rId1"/>
    <sheet name="具体的方策" sheetId="5" r:id="rId2"/>
    <sheet name="支援策" sheetId="8" r:id="rId3"/>
    <sheet name="農福連携" sheetId="6" r:id="rId4"/>
  </sheets>
  <definedNames>
    <definedName name="_xlnm._FilterDatabase" localSheetId="0" hidden="1">概要・計画!$G$15:$H$15</definedName>
  </definedNames>
  <calcPr calcId="162913"/>
</workbook>
</file>

<file path=xl/calcChain.xml><?xml version="1.0" encoding="utf-8"?>
<calcChain xmlns="http://schemas.openxmlformats.org/spreadsheetml/2006/main">
  <c r="E40" i="3" l="1"/>
  <c r="F40" i="3"/>
  <c r="G40" i="3"/>
  <c r="H40" i="3"/>
  <c r="F32" i="3" l="1"/>
  <c r="G32" i="3"/>
  <c r="H32" i="3"/>
  <c r="E32" i="3"/>
  <c r="F42" i="3" l="1"/>
  <c r="G42" i="3"/>
  <c r="H42" i="3"/>
  <c r="E42" i="3"/>
  <c r="F41" i="3" l="1"/>
  <c r="G41" i="3"/>
  <c r="H41" i="3"/>
  <c r="E41" i="3"/>
</calcChain>
</file>

<file path=xl/sharedStrings.xml><?xml version="1.0" encoding="utf-8"?>
<sst xmlns="http://schemas.openxmlformats.org/spreadsheetml/2006/main" count="92" uniqueCount="84">
  <si>
    <t>作業名</t>
    <rPh sb="0" eb="2">
      <t>サギョウ</t>
    </rPh>
    <rPh sb="2" eb="3">
      <t>メイ</t>
    </rPh>
    <phoneticPr fontId="1"/>
  </si>
  <si>
    <t>工賃向上計画シート</t>
  </si>
  <si>
    <t>提出日</t>
    <rPh sb="0" eb="3">
      <t>テイシュツビ</t>
    </rPh>
    <phoneticPr fontId="1"/>
  </si>
  <si>
    <t>記入者名</t>
    <rPh sb="0" eb="3">
      <t>キニュウシャ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</si>
  <si>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</si>
  <si>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（フリガナ）</t>
    <phoneticPr fontId="1"/>
  </si>
  <si>
    <t>事業所名</t>
    <rPh sb="0" eb="3">
      <t>ジギョウショ</t>
    </rPh>
    <rPh sb="3" eb="4">
      <t>メイ</t>
    </rPh>
    <phoneticPr fontId="1"/>
  </si>
  <si>
    <t>管理者名</t>
    <rPh sb="0" eb="4">
      <t>カンリシャメイ</t>
    </rPh>
    <phoneticPr fontId="1"/>
  </si>
  <si>
    <t>事業所住所</t>
    <rPh sb="0" eb="3">
      <t>ジギョウショ</t>
    </rPh>
    <rPh sb="3" eb="5">
      <t>ジュウショ</t>
    </rPh>
    <phoneticPr fontId="1"/>
  </si>
  <si>
    <t>〒</t>
    <phoneticPr fontId="1"/>
  </si>
  <si>
    <t>市町村名</t>
    <rPh sb="0" eb="4">
      <t>シチョウソンメイ</t>
    </rPh>
    <phoneticPr fontId="1"/>
  </si>
  <si>
    <t>E-mail</t>
    <phoneticPr fontId="1"/>
  </si>
  <si>
    <t>TEL</t>
    <phoneticPr fontId="1"/>
  </si>
  <si>
    <t>FAX</t>
    <phoneticPr fontId="1"/>
  </si>
  <si>
    <t>事業種別</t>
    <rPh sb="0" eb="2">
      <t>ジギョウ</t>
    </rPh>
    <rPh sb="2" eb="4">
      <t>シュベツ</t>
    </rPh>
    <phoneticPr fontId="1"/>
  </si>
  <si>
    <t>定員</t>
    <rPh sb="0" eb="2">
      <t>テイイン</t>
    </rPh>
    <phoneticPr fontId="1"/>
  </si>
  <si>
    <t>指定年月日</t>
    <rPh sb="0" eb="2">
      <t>シテイ</t>
    </rPh>
    <rPh sb="2" eb="3">
      <t>ネン</t>
    </rPh>
    <rPh sb="3" eb="5">
      <t>ガッピ</t>
    </rPh>
    <phoneticPr fontId="1"/>
  </si>
  <si>
    <t>事業会計に人件費を計上している職員数
（サービス管理責任者、職業指導員、生活支援員等）</t>
    <phoneticPr fontId="1"/>
  </si>
  <si>
    <t>１．事業所の概要と計画の推進体制</t>
    <phoneticPr fontId="1"/>
  </si>
  <si>
    <t>連絡先</t>
    <rPh sb="0" eb="3">
      <t>レンラクサキ</t>
    </rPh>
    <phoneticPr fontId="1"/>
  </si>
  <si>
    <t>人</t>
    <rPh sb="0" eb="1">
      <t>ニン</t>
    </rPh>
    <phoneticPr fontId="1"/>
  </si>
  <si>
    <t>２．売上金額・工賃の現状と引き上げ目標</t>
    <rPh sb="2" eb="4">
      <t>ウリアゲ</t>
    </rPh>
    <rPh sb="4" eb="6">
      <t>キンガク</t>
    </rPh>
    <rPh sb="7" eb="9">
      <t>コウチン</t>
    </rPh>
    <rPh sb="10" eb="12">
      <t>ゲンジョウ</t>
    </rPh>
    <rPh sb="13" eb="14">
      <t>ヒ</t>
    </rPh>
    <rPh sb="15" eb="16">
      <t>ア</t>
    </rPh>
    <rPh sb="17" eb="19">
      <t>モクヒョウ</t>
    </rPh>
    <phoneticPr fontId="1"/>
  </si>
  <si>
    <t>施設内作業として農業を実施</t>
    <rPh sb="0" eb="3">
      <t>シセツナイ</t>
    </rPh>
    <rPh sb="3" eb="5">
      <t>サギョウ</t>
    </rPh>
    <rPh sb="8" eb="10">
      <t>ノウギョウ</t>
    </rPh>
    <rPh sb="11" eb="13">
      <t>ジッシ</t>
    </rPh>
    <phoneticPr fontId="1"/>
  </si>
  <si>
    <t>施設外支援・就労として農業を実施</t>
    <rPh sb="0" eb="2">
      <t>シセツ</t>
    </rPh>
    <rPh sb="2" eb="3">
      <t>ガイ</t>
    </rPh>
    <rPh sb="3" eb="5">
      <t>シエン</t>
    </rPh>
    <rPh sb="6" eb="8">
      <t>シュウロウ</t>
    </rPh>
    <rPh sb="11" eb="13">
      <t>ノウギョウ</t>
    </rPh>
    <rPh sb="14" eb="16">
      <t>ジッシ</t>
    </rPh>
    <phoneticPr fontId="1"/>
  </si>
  <si>
    <t>農業は実施していない</t>
    <rPh sb="0" eb="2">
      <t>ノウギョウ</t>
    </rPh>
    <rPh sb="3" eb="5">
      <t>ジッシ</t>
    </rPh>
    <phoneticPr fontId="1"/>
  </si>
  <si>
    <t>（２）施設内作業として農業を実施している事業所は、以下を記入してください。</t>
    <rPh sb="3" eb="6">
      <t>シセツナイ</t>
    </rPh>
    <rPh sb="6" eb="8">
      <t>サギョウ</t>
    </rPh>
    <rPh sb="11" eb="13">
      <t>ノウギョウ</t>
    </rPh>
    <rPh sb="14" eb="16">
      <t>ジッシ</t>
    </rPh>
    <rPh sb="20" eb="23">
      <t>ジギョウショ</t>
    </rPh>
    <rPh sb="25" eb="27">
      <t>イカ</t>
    </rPh>
    <rPh sb="28" eb="30">
      <t>キニュウ</t>
    </rPh>
    <phoneticPr fontId="1"/>
  </si>
  <si>
    <t>　①現在の栽培品目</t>
    <rPh sb="2" eb="4">
      <t>ゲンザイ</t>
    </rPh>
    <rPh sb="5" eb="7">
      <t>サイバイ</t>
    </rPh>
    <rPh sb="7" eb="9">
      <t>ヒンモク</t>
    </rPh>
    <phoneticPr fontId="1"/>
  </si>
  <si>
    <t>　②今後栽培予定品目（希望含む）</t>
    <rPh sb="2" eb="4">
      <t>コンゴ</t>
    </rPh>
    <rPh sb="4" eb="6">
      <t>サイバイ</t>
    </rPh>
    <rPh sb="6" eb="8">
      <t>ヨテイ</t>
    </rPh>
    <rPh sb="8" eb="10">
      <t>ヒンモク</t>
    </rPh>
    <rPh sb="11" eb="13">
      <t>キボウ</t>
    </rPh>
    <rPh sb="13" eb="14">
      <t>フク</t>
    </rPh>
    <phoneticPr fontId="1"/>
  </si>
  <si>
    <t>　③農産物の販売先</t>
    <rPh sb="2" eb="5">
      <t>ノウサンブツ</t>
    </rPh>
    <rPh sb="6" eb="9">
      <t>ハンバイサキ</t>
    </rPh>
    <phoneticPr fontId="1"/>
  </si>
  <si>
    <t>　④指導者がいる場合は、所属と指導内容</t>
    <rPh sb="2" eb="5">
      <t>シドウシャ</t>
    </rPh>
    <rPh sb="8" eb="10">
      <t>バアイ</t>
    </rPh>
    <rPh sb="12" eb="14">
      <t>ショゾク</t>
    </rPh>
    <rPh sb="15" eb="17">
      <t>シドウ</t>
    </rPh>
    <rPh sb="17" eb="19">
      <t>ナイヨウ</t>
    </rPh>
    <phoneticPr fontId="1"/>
  </si>
  <si>
    <t>（３）栽培した農産物の加工をしている事業所は、以下を記入してください。</t>
    <rPh sb="3" eb="5">
      <t>サイバイ</t>
    </rPh>
    <rPh sb="7" eb="10">
      <t>ノウサンブツ</t>
    </rPh>
    <rPh sb="11" eb="13">
      <t>カコウ</t>
    </rPh>
    <rPh sb="18" eb="21">
      <t>ジギョウショ</t>
    </rPh>
    <rPh sb="23" eb="25">
      <t>イカ</t>
    </rPh>
    <rPh sb="26" eb="28">
      <t>キニュウ</t>
    </rPh>
    <phoneticPr fontId="1"/>
  </si>
  <si>
    <t>　①現在の加工商品の内容</t>
    <rPh sb="2" eb="4">
      <t>ゲンザイ</t>
    </rPh>
    <rPh sb="5" eb="7">
      <t>カコウ</t>
    </rPh>
    <rPh sb="7" eb="9">
      <t>ショウヒン</t>
    </rPh>
    <rPh sb="10" eb="12">
      <t>ナイヨウ</t>
    </rPh>
    <phoneticPr fontId="1"/>
  </si>
  <si>
    <t>　②今後開発予定の加工商品（希望含む）</t>
    <rPh sb="2" eb="4">
      <t>コンゴ</t>
    </rPh>
    <rPh sb="4" eb="6">
      <t>カイハツ</t>
    </rPh>
    <rPh sb="6" eb="8">
      <t>ヨテイ</t>
    </rPh>
    <rPh sb="9" eb="11">
      <t>カコウ</t>
    </rPh>
    <rPh sb="11" eb="13">
      <t>ショウヒン</t>
    </rPh>
    <rPh sb="14" eb="16">
      <t>キボウ</t>
    </rPh>
    <rPh sb="16" eb="17">
      <t>フク</t>
    </rPh>
    <phoneticPr fontId="1"/>
  </si>
  <si>
    <t>　③販売先</t>
    <rPh sb="2" eb="5">
      <t>ハンバイサキ</t>
    </rPh>
    <phoneticPr fontId="1"/>
  </si>
  <si>
    <t>（４）施設外支援・就労で農業を実施している事業所は、以下を記入してください。</t>
    <rPh sb="3" eb="5">
      <t>シセツ</t>
    </rPh>
    <rPh sb="5" eb="6">
      <t>ガイ</t>
    </rPh>
    <rPh sb="6" eb="8">
      <t>シエン</t>
    </rPh>
    <rPh sb="9" eb="11">
      <t>シュウロウ</t>
    </rPh>
    <rPh sb="12" eb="14">
      <t>ノウギョウ</t>
    </rPh>
    <rPh sb="15" eb="17">
      <t>ジッシ</t>
    </rPh>
    <rPh sb="21" eb="24">
      <t>ジギョウショ</t>
    </rPh>
    <rPh sb="26" eb="28">
      <t>イカ</t>
    </rPh>
    <rPh sb="29" eb="31">
      <t>キニュウ</t>
    </rPh>
    <phoneticPr fontId="1"/>
  </si>
  <si>
    <t>　①作業内容</t>
    <rPh sb="2" eb="4">
      <t>サギョウ</t>
    </rPh>
    <rPh sb="4" eb="6">
      <t>ナイヨウ</t>
    </rPh>
    <phoneticPr fontId="1"/>
  </si>
  <si>
    <t>　②施設外支援・就労先</t>
    <rPh sb="2" eb="4">
      <t>シセツ</t>
    </rPh>
    <rPh sb="4" eb="5">
      <t>ガイ</t>
    </rPh>
    <rPh sb="5" eb="7">
      <t>シエン</t>
    </rPh>
    <rPh sb="8" eb="10">
      <t>シュウロウ</t>
    </rPh>
    <rPh sb="10" eb="11">
      <t>サキ</t>
    </rPh>
    <phoneticPr fontId="1"/>
  </si>
  <si>
    <t>（５）栽培、加工、施設外支援・就労での農業実施での課題があれば記入してください。</t>
    <rPh sb="3" eb="5">
      <t>サイバイ</t>
    </rPh>
    <rPh sb="6" eb="8">
      <t>カコウ</t>
    </rPh>
    <rPh sb="9" eb="11">
      <t>シセツ</t>
    </rPh>
    <rPh sb="11" eb="12">
      <t>ガイ</t>
    </rPh>
    <rPh sb="12" eb="14">
      <t>シエン</t>
    </rPh>
    <rPh sb="15" eb="17">
      <t>シュウロウ</t>
    </rPh>
    <rPh sb="19" eb="21">
      <t>ノウギョウ</t>
    </rPh>
    <rPh sb="21" eb="23">
      <t>ジッシ</t>
    </rPh>
    <rPh sb="25" eb="27">
      <t>カダイ</t>
    </rPh>
    <rPh sb="31" eb="33">
      <t>キニュウ</t>
    </rPh>
    <phoneticPr fontId="1"/>
  </si>
  <si>
    <t>農産物の栽培技術</t>
    <rPh sb="0" eb="3">
      <t>ノウサンブツ</t>
    </rPh>
    <rPh sb="4" eb="6">
      <t>サイバイ</t>
    </rPh>
    <rPh sb="6" eb="8">
      <t>ギジュツ</t>
    </rPh>
    <phoneticPr fontId="1"/>
  </si>
  <si>
    <t>加工商品の開発</t>
    <rPh sb="0" eb="2">
      <t>カコウ</t>
    </rPh>
    <rPh sb="2" eb="4">
      <t>ショウヒン</t>
    </rPh>
    <rPh sb="5" eb="7">
      <t>カイハツ</t>
    </rPh>
    <phoneticPr fontId="1"/>
  </si>
  <si>
    <t>販路の確立・拡大</t>
    <rPh sb="0" eb="2">
      <t>ハンロ</t>
    </rPh>
    <rPh sb="3" eb="5">
      <t>カクリツ</t>
    </rPh>
    <rPh sb="6" eb="8">
      <t>カクダイ</t>
    </rPh>
    <phoneticPr fontId="1"/>
  </si>
  <si>
    <t>その他</t>
    <rPh sb="2" eb="3">
      <t>ホカ</t>
    </rPh>
    <phoneticPr fontId="1"/>
  </si>
  <si>
    <t>現員数</t>
    <rPh sb="0" eb="2">
      <t>ゲンイン</t>
    </rPh>
    <rPh sb="2" eb="3">
      <t>スウ</t>
    </rPh>
    <phoneticPr fontId="1"/>
  </si>
  <si>
    <t>人／日</t>
    <rPh sb="0" eb="1">
      <t>ヒト</t>
    </rPh>
    <rPh sb="2" eb="3">
      <t>ニチ</t>
    </rPh>
    <phoneticPr fontId="1"/>
  </si>
  <si>
    <t>　　 　該当するものに○をつけ、支援内容を記入してください（複数回答可）。</t>
    <rPh sb="4" eb="6">
      <t>ガイトウ</t>
    </rPh>
    <rPh sb="16" eb="18">
      <t>シエン</t>
    </rPh>
    <rPh sb="18" eb="20">
      <t>ナイヨウ</t>
    </rPh>
    <rPh sb="21" eb="23">
      <t>キニュウ</t>
    </rPh>
    <rPh sb="30" eb="32">
      <t>フクスウ</t>
    </rPh>
    <rPh sb="32" eb="34">
      <t>カイトウ</t>
    </rPh>
    <rPh sb="34" eb="35">
      <t>カ</t>
    </rPh>
    <phoneticPr fontId="1"/>
  </si>
  <si>
    <t>㎡</t>
    <phoneticPr fontId="1"/>
  </si>
  <si>
    <t>㎡</t>
    <phoneticPr fontId="1"/>
  </si>
  <si>
    <t>　⑤農作業に従事している人数</t>
    <rPh sb="2" eb="5">
      <t>ノウサギョウ</t>
    </rPh>
    <rPh sb="6" eb="8">
      <t>ジュウジ</t>
    </rPh>
    <rPh sb="12" eb="14">
      <t>ニンズウ</t>
    </rPh>
    <phoneticPr fontId="1"/>
  </si>
  <si>
    <t>品目ごとの作付面積（おおよそ可）</t>
    <rPh sb="0" eb="2">
      <t>ヒンモク</t>
    </rPh>
    <rPh sb="5" eb="9">
      <t>サクヅケメンセキ</t>
    </rPh>
    <rPh sb="14" eb="15">
      <t>カ</t>
    </rPh>
    <phoneticPr fontId="1"/>
  </si>
  <si>
    <t>「平均工賃月額」に応じた報酬体系</t>
    <rPh sb="1" eb="3">
      <t>ヘイキン</t>
    </rPh>
    <rPh sb="3" eb="5">
      <t>コウチン</t>
    </rPh>
    <rPh sb="5" eb="7">
      <t>ゲツガク</t>
    </rPh>
    <rPh sb="9" eb="10">
      <t>オウ</t>
    </rPh>
    <rPh sb="12" eb="14">
      <t>ホウシュウ</t>
    </rPh>
    <rPh sb="14" eb="16">
      <t>タイケイ</t>
    </rPh>
    <phoneticPr fontId="1"/>
  </si>
  <si>
    <t>「利用者の就労や生産活動等への参加等」をもって一律に評価する報酬体系</t>
    <rPh sb="1" eb="4">
      <t>リヨウシャ</t>
    </rPh>
    <rPh sb="5" eb="7">
      <t>シュウロウ</t>
    </rPh>
    <rPh sb="8" eb="10">
      <t>セイサン</t>
    </rPh>
    <rPh sb="10" eb="12">
      <t>カツドウ</t>
    </rPh>
    <rPh sb="12" eb="13">
      <t>トウ</t>
    </rPh>
    <rPh sb="15" eb="17">
      <t>サンカ</t>
    </rPh>
    <rPh sb="17" eb="18">
      <t>トウ</t>
    </rPh>
    <rPh sb="23" eb="25">
      <t>イチリツ</t>
    </rPh>
    <rPh sb="26" eb="28">
      <t>ヒョウカ</t>
    </rPh>
    <rPh sb="30" eb="32">
      <t>ホウシュウ</t>
    </rPh>
    <rPh sb="32" eb="34">
      <t>タイケイ</t>
    </rPh>
    <phoneticPr fontId="1"/>
  </si>
  <si>
    <t>作業内容</t>
    <rPh sb="0" eb="2">
      <t>サギョウ</t>
    </rPh>
    <rPh sb="2" eb="4">
      <t>ナイヨウ</t>
    </rPh>
    <phoneticPr fontId="1"/>
  </si>
  <si>
    <t>課題</t>
    <rPh sb="0" eb="2">
      <t>カダイ</t>
    </rPh>
    <phoneticPr fontId="1"/>
  </si>
  <si>
    <t xml:space="preserve">令和５年度
（２０２３年度）
</t>
    <rPh sb="0" eb="2">
      <t>レイワ</t>
    </rPh>
    <rPh sb="3" eb="5">
      <t>ネンド</t>
    </rPh>
    <rPh sb="11" eb="13">
      <t>ネンド</t>
    </rPh>
    <phoneticPr fontId="1"/>
  </si>
  <si>
    <t>３．目標達成に向けた具体的方策</t>
    <rPh sb="2" eb="4">
      <t>モクヒョウ</t>
    </rPh>
    <rPh sb="4" eb="6">
      <t>タッセイ</t>
    </rPh>
    <rPh sb="7" eb="8">
      <t>ム</t>
    </rPh>
    <rPh sb="10" eb="13">
      <t>グタイテキ</t>
    </rPh>
    <rPh sb="13" eb="15">
      <t>ホウサク</t>
    </rPh>
    <phoneticPr fontId="1"/>
  </si>
  <si>
    <t>４．希望する支援策　〈希望する項目に○印を付け、具体的な支援内容を記入〉</t>
    <phoneticPr fontId="1"/>
  </si>
  <si>
    <t>（１）おおいた共同受注センターの活用</t>
    <rPh sb="7" eb="9">
      <t>キョウドウ</t>
    </rPh>
    <rPh sb="9" eb="11">
      <t>ジュチュウ</t>
    </rPh>
    <rPh sb="16" eb="18">
      <t>カツヨウ</t>
    </rPh>
    <phoneticPr fontId="1"/>
  </si>
  <si>
    <t>（２）個別事業所の経営力強化</t>
    <rPh sb="3" eb="5">
      <t>コベツ</t>
    </rPh>
    <rPh sb="5" eb="8">
      <t>ジギョウショ</t>
    </rPh>
    <rPh sb="9" eb="12">
      <t>ケイエイリョク</t>
    </rPh>
    <rPh sb="12" eb="14">
      <t>キョウカ</t>
    </rPh>
    <phoneticPr fontId="1"/>
  </si>
  <si>
    <t>（６）農業の専門家からのアドバイス等支援を受けられる場合、どのような支援を希望しますか。</t>
    <rPh sb="3" eb="5">
      <t>ノウギョウ</t>
    </rPh>
    <rPh sb="6" eb="8">
      <t>センモン</t>
    </rPh>
    <rPh sb="8" eb="9">
      <t>イエ</t>
    </rPh>
    <rPh sb="17" eb="18">
      <t>トウ</t>
    </rPh>
    <rPh sb="18" eb="20">
      <t>シエン</t>
    </rPh>
    <rPh sb="21" eb="22">
      <t>ウ</t>
    </rPh>
    <rPh sb="26" eb="28">
      <t>バアイ</t>
    </rPh>
    <rPh sb="34" eb="36">
      <t>シエン</t>
    </rPh>
    <rPh sb="37" eb="39">
      <t>キボウ</t>
    </rPh>
    <phoneticPr fontId="1"/>
  </si>
  <si>
    <r>
      <t xml:space="preserve">報酬体系
</t>
    </r>
    <r>
      <rPr>
        <sz val="8"/>
        <color theme="1"/>
        <rFont val="ＭＳ Ｐゴシック"/>
        <family val="3"/>
        <charset val="128"/>
        <scheme val="minor"/>
      </rPr>
      <t>（どちらかを選択）</t>
    </r>
    <rPh sb="0" eb="2">
      <t>ホウシュウ</t>
    </rPh>
    <rPh sb="2" eb="4">
      <t>タイケイ</t>
    </rPh>
    <rPh sb="11" eb="13">
      <t>センタク</t>
    </rPh>
    <phoneticPr fontId="1"/>
  </si>
  <si>
    <t>具体的な希望する支援内容を記入してください（新型コロナウイルスの影響に対するものを含む）</t>
    <rPh sb="13" eb="15">
      <t>キニュウ</t>
    </rPh>
    <rPh sb="22" eb="24">
      <t>シンガタ</t>
    </rPh>
    <rPh sb="32" eb="34">
      <t>エイキョウ</t>
    </rPh>
    <rPh sb="35" eb="36">
      <t>タイ</t>
    </rPh>
    <rPh sb="41" eb="42">
      <t>フク</t>
    </rPh>
    <phoneticPr fontId="1"/>
  </si>
  <si>
    <t xml:space="preserve">令和６年度
（２０２４年度）
</t>
    <rPh sb="0" eb="2">
      <t>レイワ</t>
    </rPh>
    <rPh sb="3" eb="5">
      <t>ネンド</t>
    </rPh>
    <rPh sb="11" eb="13">
      <t>ネンド</t>
    </rPh>
    <phoneticPr fontId="1"/>
  </si>
  <si>
    <t xml:space="preserve">令和７年度
（２０２５年度）
</t>
    <rPh sb="0" eb="2">
      <t>レイワ</t>
    </rPh>
    <rPh sb="3" eb="5">
      <t>ネンド</t>
    </rPh>
    <rPh sb="11" eb="13">
      <t>ネンド</t>
    </rPh>
    <phoneticPr fontId="1"/>
  </si>
  <si>
    <t xml:space="preserve">令和８年度
（２０２６年度）
</t>
    <rPh sb="0" eb="2">
      <t>レイワ</t>
    </rPh>
    <rPh sb="3" eb="5">
      <t>ネンド</t>
    </rPh>
    <rPh sb="11" eb="13">
      <t>ネンド</t>
    </rPh>
    <phoneticPr fontId="1"/>
  </si>
  <si>
    <t>令和6年度方策
(2024年度)
※いつまでに、何を</t>
    <rPh sb="0" eb="2">
      <t>レイワ</t>
    </rPh>
    <rPh sb="3" eb="5">
      <t>ネンド</t>
    </rPh>
    <rPh sb="5" eb="7">
      <t>ホウサク</t>
    </rPh>
    <rPh sb="7" eb="9">
      <t>ヘイネンド</t>
    </rPh>
    <rPh sb="13" eb="15">
      <t>ネンド</t>
    </rPh>
    <rPh sb="24" eb="25">
      <t>ナニ</t>
    </rPh>
    <phoneticPr fontId="1"/>
  </si>
  <si>
    <t>令和7年度方策
(2025年度)
※いつまでに、何を</t>
    <rPh sb="0" eb="2">
      <t>レイワ</t>
    </rPh>
    <rPh sb="3" eb="5">
      <t>ネンド</t>
    </rPh>
    <rPh sb="5" eb="7">
      <t>ホウサク</t>
    </rPh>
    <rPh sb="7" eb="9">
      <t>ヘイネンド</t>
    </rPh>
    <rPh sb="13" eb="15">
      <t>ネンド</t>
    </rPh>
    <phoneticPr fontId="1"/>
  </si>
  <si>
    <t>令和8年度方策
(2026年度)
※いつまでに、何を</t>
    <rPh sb="0" eb="2">
      <t>レイワ</t>
    </rPh>
    <rPh sb="3" eb="5">
      <t>ネンド</t>
    </rPh>
    <rPh sb="5" eb="7">
      <t>ホウサク</t>
    </rPh>
    <rPh sb="7" eb="9">
      <t>ヘイネンド</t>
    </rPh>
    <rPh sb="13" eb="15">
      <t>ネンド</t>
    </rPh>
    <phoneticPr fontId="1"/>
  </si>
  <si>
    <t>平均工賃月額（円）</t>
    <rPh sb="0" eb="2">
      <t>ヘイキン</t>
    </rPh>
    <rPh sb="2" eb="4">
      <t>コウチン</t>
    </rPh>
    <rPh sb="4" eb="5">
      <t>ゲツ</t>
    </rPh>
    <rPh sb="5" eb="6">
      <t>ガク</t>
    </rPh>
    <rPh sb="7" eb="8">
      <t>エン</t>
    </rPh>
    <phoneticPr fontId="1"/>
  </si>
  <si>
    <t>年間延べ利用者数（人）</t>
    <rPh sb="0" eb="2">
      <t>ネンカン</t>
    </rPh>
    <rPh sb="2" eb="3">
      <t>ノ</t>
    </rPh>
    <rPh sb="4" eb="7">
      <t>リヨウシャ</t>
    </rPh>
    <rPh sb="7" eb="8">
      <t>スウ</t>
    </rPh>
    <rPh sb="9" eb="10">
      <t>ニン</t>
    </rPh>
    <phoneticPr fontId="1"/>
  </si>
  <si>
    <t>年間開所日数（日）</t>
    <rPh sb="0" eb="2">
      <t>ネンカン</t>
    </rPh>
    <rPh sb="2" eb="4">
      <t>カイショ</t>
    </rPh>
    <rPh sb="4" eb="6">
      <t>ニッスウ</t>
    </rPh>
    <rPh sb="7" eb="8">
      <t>ニチ</t>
    </rPh>
    <phoneticPr fontId="1"/>
  </si>
  <si>
    <t>年間開所月数（月）</t>
    <rPh sb="0" eb="2">
      <t>ネンカン</t>
    </rPh>
    <rPh sb="2" eb="4">
      <t>カイショ</t>
    </rPh>
    <rPh sb="4" eb="6">
      <t>ツキスウ</t>
    </rPh>
    <rPh sb="7" eb="8">
      <t>ツキ</t>
    </rPh>
    <phoneticPr fontId="1"/>
  </si>
  <si>
    <t>開所日１日当たりの
平均利用者数（人）</t>
    <rPh sb="0" eb="2">
      <t>カイショ</t>
    </rPh>
    <rPh sb="2" eb="3">
      <t>ビ</t>
    </rPh>
    <rPh sb="4" eb="5">
      <t>ニチ</t>
    </rPh>
    <rPh sb="5" eb="6">
      <t>ア</t>
    </rPh>
    <rPh sb="10" eb="12">
      <t>ヘイキン</t>
    </rPh>
    <rPh sb="12" eb="15">
      <t>リヨウシャ</t>
    </rPh>
    <rPh sb="15" eb="16">
      <t>スウ</t>
    </rPh>
    <rPh sb="17" eb="18">
      <t>ニン</t>
    </rPh>
    <phoneticPr fontId="1"/>
  </si>
  <si>
    <t>（３）個別事業所の商品・サービス価値の向上</t>
    <rPh sb="3" eb="5">
      <t>コベツ</t>
    </rPh>
    <rPh sb="5" eb="7">
      <t>ジギョウ</t>
    </rPh>
    <rPh sb="7" eb="8">
      <t>ショ</t>
    </rPh>
    <rPh sb="9" eb="11">
      <t>ショウヒン</t>
    </rPh>
    <rPh sb="16" eb="18">
      <t>カチ</t>
    </rPh>
    <rPh sb="19" eb="21">
      <t>コウジョウ</t>
    </rPh>
    <phoneticPr fontId="1"/>
  </si>
  <si>
    <t>（４）福祉施設と農業の連携</t>
    <rPh sb="3" eb="5">
      <t>フクシ</t>
    </rPh>
    <rPh sb="5" eb="7">
      <t>シセツ</t>
    </rPh>
    <rPh sb="8" eb="10">
      <t>ノウギョウ</t>
    </rPh>
    <rPh sb="11" eb="13">
      <t>レンケイ</t>
    </rPh>
    <phoneticPr fontId="1"/>
  </si>
  <si>
    <t>（５）ＩＣＴの活用推進</t>
    <rPh sb="7" eb="9">
      <t>カツヨウ</t>
    </rPh>
    <rPh sb="9" eb="11">
      <t>スイシン</t>
    </rPh>
    <phoneticPr fontId="1"/>
  </si>
  <si>
    <t>（６）官公需の拡大</t>
    <rPh sb="3" eb="6">
      <t>カンコウジュ</t>
    </rPh>
    <rPh sb="7" eb="9">
      <t>カクダイ</t>
    </rPh>
    <phoneticPr fontId="1"/>
  </si>
  <si>
    <t>（７）その他</t>
    <rPh sb="5" eb="6">
      <t>ホカ</t>
    </rPh>
    <phoneticPr fontId="1"/>
  </si>
  <si>
    <t>５．農福連携について</t>
    <rPh sb="2" eb="3">
      <t>ノウ</t>
    </rPh>
    <rPh sb="3" eb="4">
      <t>フク</t>
    </rPh>
    <rPh sb="4" eb="6">
      <t>レンケイ</t>
    </rPh>
    <phoneticPr fontId="1"/>
  </si>
  <si>
    <t>時間額</t>
    <rPh sb="0" eb="3">
      <t>ジカンガク</t>
    </rPh>
    <phoneticPr fontId="1"/>
  </si>
  <si>
    <t>時間額</t>
    <rPh sb="0" eb="3">
      <t>ジカンガク</t>
    </rPh>
    <phoneticPr fontId="1"/>
  </si>
  <si>
    <t>月額</t>
    <rPh sb="0" eb="2">
      <t>ゲツガク</t>
    </rPh>
    <phoneticPr fontId="1"/>
  </si>
  <si>
    <t>年間工賃支払総額（円）</t>
    <rPh sb="0" eb="2">
      <t>ネンカン</t>
    </rPh>
    <rPh sb="2" eb="4">
      <t>コウチン</t>
    </rPh>
    <rPh sb="4" eb="6">
      <t>シハラ</t>
    </rPh>
    <rPh sb="6" eb="8">
      <t>ソウガク</t>
    </rPh>
    <rPh sb="9" eb="10">
      <t>エン</t>
    </rPh>
    <phoneticPr fontId="1"/>
  </si>
  <si>
    <t>年間総原価（円）</t>
    <rPh sb="0" eb="2">
      <t>ネンカン</t>
    </rPh>
    <rPh sb="2" eb="5">
      <t>ソウゲンカ</t>
    </rPh>
    <rPh sb="6" eb="7">
      <t>エン</t>
    </rPh>
    <phoneticPr fontId="1"/>
  </si>
  <si>
    <t>年間総売上高（円）</t>
    <rPh sb="0" eb="2">
      <t>ネンカン</t>
    </rPh>
    <rPh sb="2" eb="3">
      <t>ソウ</t>
    </rPh>
    <rPh sb="3" eb="5">
      <t>ウリアゲ</t>
    </rPh>
    <rPh sb="5" eb="6">
      <t>ダカ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</si>
</sst>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horizontal="left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0" fillId="0" borderId="15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3" fontId="0" fillId="0" borderId="12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42</xdr:row>
      <xdr:rowOff>76200</xdr:rowOff>
    </xdr:from>
    <xdr:to>
      <xdr:col>5</xdr:col>
      <xdr:colOff>57150</xdr:colOff>
      <xdr:row>46</xdr:row>
      <xdr:rowOff>142875</xdr:rowOff>
    </xdr:to>
    <xdr:sp macro="" textlink="">
      <xdr:nvSpPr>
        <xdr:cNvPr id="2" name="上矢印 1"/>
        <xdr:cNvSpPr/>
      </xdr:nvSpPr>
      <xdr:spPr>
        <a:xfrm>
          <a:off x="2200275" y="9658350"/>
          <a:ext cx="1047750" cy="752475"/>
        </a:xfrm>
        <a:prstGeom prst="upArrow">
          <a:avLst>
            <a:gd name="adj1" fmla="val 53469"/>
            <a:gd name="adj2" fmla="val 61150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スタート</a:t>
          </a:r>
          <a:endParaRPr kumimoji="1" lang="en-US" altLang="ja-JP" sz="800"/>
        </a:p>
        <a:p>
          <a:pPr algn="ctr"/>
          <a:r>
            <a:rPr kumimoji="1" lang="ja-JP" altLang="en-US" sz="800"/>
            <a:t>工賃</a:t>
          </a:r>
        </a:p>
      </xdr:txBody>
    </xdr:sp>
    <xdr:clientData/>
  </xdr:twoCellAnchor>
  <xdr:twoCellAnchor>
    <xdr:from>
      <xdr:col>5</xdr:col>
      <xdr:colOff>171449</xdr:colOff>
      <xdr:row>44</xdr:row>
      <xdr:rowOff>85725</xdr:rowOff>
    </xdr:from>
    <xdr:to>
      <xdr:col>6</xdr:col>
      <xdr:colOff>800099</xdr:colOff>
      <xdr:row>45</xdr:row>
      <xdr:rowOff>95250</xdr:rowOff>
    </xdr:to>
    <xdr:sp macro="" textlink="">
      <xdr:nvSpPr>
        <xdr:cNvPr id="3" name="右矢印 2"/>
        <xdr:cNvSpPr/>
      </xdr:nvSpPr>
      <xdr:spPr>
        <a:xfrm>
          <a:off x="3362324" y="10010775"/>
          <a:ext cx="1590675" cy="180975"/>
        </a:xfrm>
        <a:prstGeom prst="rightArrow">
          <a:avLst>
            <a:gd name="adj1" fmla="val 50000"/>
            <a:gd name="adj2" fmla="val 1055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904875</xdr:colOff>
      <xdr:row>42</xdr:row>
      <xdr:rowOff>57150</xdr:rowOff>
    </xdr:from>
    <xdr:to>
      <xdr:col>8</xdr:col>
      <xdr:colOff>47625</xdr:colOff>
      <xdr:row>46</xdr:row>
      <xdr:rowOff>123825</xdr:rowOff>
    </xdr:to>
    <xdr:sp macro="" textlink="">
      <xdr:nvSpPr>
        <xdr:cNvPr id="4" name="上矢印 3"/>
        <xdr:cNvSpPr/>
      </xdr:nvSpPr>
      <xdr:spPr>
        <a:xfrm>
          <a:off x="5057775" y="9639300"/>
          <a:ext cx="1066800" cy="752475"/>
        </a:xfrm>
        <a:prstGeom prst="upArrow">
          <a:avLst>
            <a:gd name="adj1" fmla="val 50000"/>
            <a:gd name="adj2" fmla="val 62308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目標</a:t>
          </a:r>
          <a:endParaRPr kumimoji="1" lang="en-US" altLang="ja-JP" sz="800"/>
        </a:p>
        <a:p>
          <a:pPr algn="ctr"/>
          <a:r>
            <a:rPr kumimoji="1" lang="ja-JP" altLang="en-US" sz="800"/>
            <a:t>工賃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tabSelected="1" zoomScaleNormal="100" workbookViewId="0">
      <selection activeCell="M39" sqref="M39"/>
    </sheetView>
  </sheetViews>
  <sheetFormatPr defaultRowHeight="13.5" x14ac:dyDescent="0.15"/>
  <cols>
    <col min="1" max="1" width="1.875" customWidth="1"/>
    <col min="2" max="2" width="11.75" customWidth="1"/>
    <col min="3" max="3" width="6.375" customWidth="1"/>
    <col min="4" max="4" width="9.25" customWidth="1"/>
    <col min="5" max="8" width="12.625" customWidth="1"/>
    <col min="9" max="9" width="12.25" customWidth="1"/>
    <col min="10" max="10" width="3" customWidth="1"/>
    <col min="11" max="11" width="5.5" customWidth="1"/>
    <col min="12" max="12" width="6.375" customWidth="1"/>
    <col min="13" max="13" width="22.5" customWidth="1"/>
    <col min="14" max="14" width="15.375" customWidth="1"/>
    <col min="15" max="15" width="4.625" customWidth="1"/>
    <col min="16" max="16" width="8.25" customWidth="1"/>
  </cols>
  <sheetData>
    <row r="2" spans="1:17" ht="32.2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15"/>
    </row>
    <row r="3" spans="1:17" ht="17.25" customHeight="1" x14ac:dyDescent="0.15">
      <c r="A3" s="7"/>
      <c r="B3" s="7"/>
      <c r="C3" s="7"/>
      <c r="D3" s="7"/>
      <c r="E3" s="7"/>
      <c r="F3" s="10"/>
      <c r="G3" s="7"/>
      <c r="H3" s="7"/>
      <c r="I3" s="10"/>
      <c r="J3" s="7"/>
      <c r="K3" s="15"/>
    </row>
    <row r="4" spans="1:17" x14ac:dyDescent="0.15">
      <c r="G4" s="14" t="s">
        <v>2</v>
      </c>
      <c r="H4" s="57"/>
      <c r="I4" s="57"/>
      <c r="J4" s="57"/>
      <c r="K4" s="19"/>
      <c r="O4" s="5"/>
      <c r="P4" s="5"/>
      <c r="Q4" s="2"/>
    </row>
    <row r="5" spans="1:17" x14ac:dyDescent="0.15">
      <c r="G5" s="14" t="s">
        <v>3</v>
      </c>
      <c r="H5" s="57"/>
      <c r="I5" s="57"/>
      <c r="J5" s="57"/>
      <c r="K5" s="19"/>
      <c r="O5" s="5"/>
      <c r="P5" s="5"/>
      <c r="Q5" s="2"/>
    </row>
    <row r="6" spans="1:17" x14ac:dyDescent="0.15">
      <c r="O6" s="2"/>
      <c r="P6" s="2"/>
      <c r="Q6" s="2"/>
    </row>
    <row r="7" spans="1:17" x14ac:dyDescent="0.15">
      <c r="B7" t="s">
        <v>18</v>
      </c>
    </row>
    <row r="9" spans="1:17" ht="14.25" customHeight="1" x14ac:dyDescent="0.15">
      <c r="B9" s="16" t="s">
        <v>5</v>
      </c>
      <c r="C9" s="78"/>
      <c r="D9" s="78"/>
      <c r="E9" s="78"/>
      <c r="F9" s="78"/>
      <c r="G9" s="78"/>
      <c r="H9" s="80"/>
      <c r="I9" s="80"/>
      <c r="J9" s="80"/>
      <c r="K9" s="18"/>
      <c r="L9" s="6"/>
      <c r="M9" s="5"/>
      <c r="N9" s="5"/>
      <c r="O9" s="5"/>
    </row>
    <row r="10" spans="1:17" ht="27.75" customHeight="1" x14ac:dyDescent="0.15">
      <c r="B10" s="17" t="s">
        <v>4</v>
      </c>
      <c r="C10" s="79"/>
      <c r="D10" s="79"/>
      <c r="E10" s="79"/>
      <c r="F10" s="79"/>
      <c r="G10" s="79"/>
      <c r="H10" s="81"/>
      <c r="I10" s="81"/>
      <c r="J10" s="81"/>
      <c r="K10" s="18"/>
      <c r="L10" s="6"/>
      <c r="M10" s="5"/>
      <c r="N10" s="5"/>
      <c r="O10" s="5"/>
    </row>
    <row r="11" spans="1:17" ht="14.25" customHeight="1" x14ac:dyDescent="0.15">
      <c r="B11" s="16" t="s">
        <v>5</v>
      </c>
      <c r="C11" s="78"/>
      <c r="D11" s="78"/>
      <c r="E11" s="78"/>
      <c r="F11" s="78"/>
      <c r="G11" s="78"/>
      <c r="H11" s="80"/>
      <c r="I11" s="80"/>
      <c r="J11" s="78"/>
      <c r="K11" s="19"/>
      <c r="L11" s="5"/>
      <c r="M11" s="5"/>
      <c r="N11" s="5"/>
      <c r="O11" s="5"/>
    </row>
    <row r="12" spans="1:17" ht="30" customHeight="1" x14ac:dyDescent="0.15">
      <c r="B12" s="17" t="s">
        <v>6</v>
      </c>
      <c r="C12" s="79"/>
      <c r="D12" s="79"/>
      <c r="E12" s="79"/>
      <c r="F12" s="79"/>
      <c r="G12" s="79"/>
      <c r="H12" s="81"/>
      <c r="I12" s="81"/>
      <c r="J12" s="79"/>
      <c r="K12" s="19"/>
      <c r="L12" s="5"/>
      <c r="M12" s="5"/>
      <c r="N12" s="5"/>
      <c r="O12" s="5"/>
    </row>
    <row r="13" spans="1:17" ht="15" customHeight="1" x14ac:dyDescent="0.15">
      <c r="B13" s="16" t="s">
        <v>5</v>
      </c>
      <c r="C13" s="78"/>
      <c r="D13" s="78"/>
      <c r="E13" s="78"/>
      <c r="F13" s="78"/>
      <c r="G13" s="78"/>
      <c r="H13" s="80"/>
      <c r="I13" s="80"/>
      <c r="J13" s="78"/>
      <c r="K13" s="19"/>
      <c r="L13" s="5"/>
      <c r="M13" s="5"/>
      <c r="N13" s="5"/>
      <c r="O13" s="5"/>
    </row>
    <row r="14" spans="1:17" ht="34.5" customHeight="1" x14ac:dyDescent="0.15">
      <c r="A14" s="23"/>
      <c r="B14" s="20" t="s">
        <v>7</v>
      </c>
      <c r="C14" s="79"/>
      <c r="D14" s="79"/>
      <c r="E14" s="79"/>
      <c r="F14" s="79"/>
      <c r="G14" s="79"/>
      <c r="H14" s="81"/>
      <c r="I14" s="81"/>
      <c r="J14" s="79"/>
      <c r="K14" s="19"/>
      <c r="L14" s="5"/>
      <c r="M14" s="5"/>
      <c r="N14" s="5"/>
      <c r="O14" s="5"/>
    </row>
    <row r="15" spans="1:17" ht="29.25" customHeight="1" x14ac:dyDescent="0.15">
      <c r="B15" s="57" t="s">
        <v>8</v>
      </c>
      <c r="C15" s="9" t="s">
        <v>9</v>
      </c>
      <c r="D15" s="69"/>
      <c r="E15" s="69"/>
      <c r="F15" s="70"/>
      <c r="G15" s="8" t="s">
        <v>10</v>
      </c>
      <c r="H15" s="68"/>
      <c r="I15" s="69"/>
      <c r="J15" s="69"/>
      <c r="K15" s="18"/>
      <c r="L15" s="6"/>
      <c r="M15" s="5"/>
      <c r="N15" s="5"/>
      <c r="O15" s="5"/>
    </row>
    <row r="16" spans="1:17" ht="29.25" customHeight="1" x14ac:dyDescent="0.15">
      <c r="B16" s="57"/>
      <c r="C16" s="57"/>
      <c r="D16" s="57"/>
      <c r="E16" s="57"/>
      <c r="F16" s="57"/>
      <c r="G16" s="57"/>
      <c r="H16" s="68"/>
      <c r="I16" s="68"/>
      <c r="J16" s="68"/>
      <c r="K16" s="18"/>
      <c r="L16" s="6"/>
      <c r="M16" s="5"/>
      <c r="N16" s="5"/>
      <c r="O16" s="5"/>
    </row>
    <row r="17" spans="1:15" ht="29.25" customHeight="1" x14ac:dyDescent="0.15">
      <c r="A17" s="4"/>
      <c r="B17" s="78" t="s">
        <v>19</v>
      </c>
      <c r="C17" s="8" t="s">
        <v>12</v>
      </c>
      <c r="D17" s="68"/>
      <c r="E17" s="69"/>
      <c r="F17" s="70"/>
      <c r="G17" s="8" t="s">
        <v>13</v>
      </c>
      <c r="H17" s="68"/>
      <c r="I17" s="69"/>
      <c r="J17" s="70"/>
      <c r="K17" s="19"/>
      <c r="L17" s="5"/>
      <c r="M17" s="5"/>
      <c r="N17" s="5"/>
      <c r="O17" s="5"/>
    </row>
    <row r="18" spans="1:15" ht="29.25" customHeight="1" x14ac:dyDescent="0.15">
      <c r="B18" s="79"/>
      <c r="C18" s="8" t="s">
        <v>11</v>
      </c>
      <c r="D18" s="68"/>
      <c r="E18" s="69"/>
      <c r="F18" s="69"/>
      <c r="G18" s="69"/>
      <c r="H18" s="69"/>
      <c r="I18" s="69"/>
      <c r="J18" s="69"/>
      <c r="K18" s="18"/>
      <c r="L18" s="6"/>
      <c r="M18" s="5"/>
      <c r="N18" s="5"/>
      <c r="O18" s="5"/>
    </row>
    <row r="19" spans="1:15" ht="29.25" customHeight="1" x14ac:dyDescent="0.15">
      <c r="B19" s="14" t="s">
        <v>14</v>
      </c>
      <c r="C19" s="68"/>
      <c r="D19" s="69"/>
      <c r="E19" s="69"/>
      <c r="F19" s="70"/>
      <c r="G19" s="8" t="s">
        <v>16</v>
      </c>
      <c r="H19" s="68"/>
      <c r="I19" s="69"/>
      <c r="J19" s="70"/>
      <c r="K19" s="19"/>
      <c r="L19" s="5"/>
      <c r="M19" s="5"/>
      <c r="N19" s="5"/>
      <c r="O19" s="5"/>
    </row>
    <row r="20" spans="1:15" ht="29.25" customHeight="1" x14ac:dyDescent="0.15">
      <c r="B20" s="14" t="s">
        <v>15</v>
      </c>
      <c r="C20" s="68"/>
      <c r="D20" s="69"/>
      <c r="E20" s="69"/>
      <c r="F20" s="11" t="s">
        <v>20</v>
      </c>
      <c r="G20" s="12" t="s">
        <v>42</v>
      </c>
      <c r="H20" s="71"/>
      <c r="I20" s="72"/>
      <c r="J20" s="22" t="s">
        <v>20</v>
      </c>
      <c r="K20" s="21"/>
      <c r="L20" s="5"/>
      <c r="M20" s="5"/>
      <c r="N20" s="5"/>
      <c r="O20" s="5"/>
    </row>
    <row r="21" spans="1:15" ht="29.25" customHeight="1" x14ac:dyDescent="0.15">
      <c r="B21" s="61" t="s">
        <v>59</v>
      </c>
      <c r="C21" s="74" t="s">
        <v>49</v>
      </c>
      <c r="D21" s="74"/>
      <c r="E21" s="74"/>
      <c r="F21" s="74"/>
      <c r="G21" s="74"/>
      <c r="H21" s="74"/>
      <c r="I21" s="76"/>
      <c r="J21" s="76"/>
      <c r="K21" s="21"/>
      <c r="L21" s="5"/>
      <c r="M21" s="5"/>
      <c r="N21" s="5"/>
      <c r="O21" s="5"/>
    </row>
    <row r="22" spans="1:15" ht="29.25" customHeight="1" x14ac:dyDescent="0.15">
      <c r="B22" s="57"/>
      <c r="C22" s="75" t="s">
        <v>50</v>
      </c>
      <c r="D22" s="75"/>
      <c r="E22" s="75"/>
      <c r="F22" s="75"/>
      <c r="G22" s="75"/>
      <c r="H22" s="75"/>
      <c r="I22" s="76"/>
      <c r="J22" s="76"/>
      <c r="K22" s="21"/>
      <c r="L22" s="5"/>
      <c r="M22" s="5"/>
      <c r="N22" s="5"/>
      <c r="O22" s="5"/>
    </row>
    <row r="23" spans="1:15" ht="29.25" customHeight="1" x14ac:dyDescent="0.15">
      <c r="A23" s="23"/>
      <c r="B23" s="71" t="s">
        <v>17</v>
      </c>
      <c r="C23" s="72"/>
      <c r="D23" s="72"/>
      <c r="E23" s="72"/>
      <c r="F23" s="73"/>
      <c r="G23" s="68"/>
      <c r="H23" s="69"/>
      <c r="I23" s="69"/>
      <c r="J23" s="22" t="s">
        <v>20</v>
      </c>
      <c r="K23" s="21"/>
      <c r="L23" s="26"/>
      <c r="M23" s="1"/>
      <c r="N23" s="1"/>
      <c r="O23" s="1"/>
    </row>
    <row r="24" spans="1:15" ht="31.5" customHeight="1" x14ac:dyDescent="0.15">
      <c r="B24" s="21"/>
      <c r="C24" s="21"/>
      <c r="D24" s="21"/>
      <c r="E24" s="21"/>
      <c r="F24" s="21"/>
      <c r="G24" s="19"/>
      <c r="H24" s="13"/>
      <c r="I24" s="13"/>
      <c r="J24" s="24"/>
      <c r="K24" s="21"/>
      <c r="L24" s="1"/>
      <c r="M24" s="1"/>
      <c r="N24" s="1"/>
      <c r="O24" s="1"/>
    </row>
    <row r="25" spans="1:15" x14ac:dyDescent="0.15">
      <c r="B25" t="s">
        <v>21</v>
      </c>
      <c r="C25" s="4"/>
      <c r="D25" s="4"/>
      <c r="E25" s="4"/>
      <c r="F25" s="4"/>
      <c r="G25" s="4"/>
      <c r="H25" s="4"/>
      <c r="I25" s="4"/>
      <c r="J25" s="4"/>
    </row>
    <row r="26" spans="1:15" ht="13.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5" ht="31.5" customHeight="1" x14ac:dyDescent="0.15">
      <c r="B27" s="68"/>
      <c r="C27" s="69"/>
      <c r="D27" s="70"/>
      <c r="E27" s="42" t="s">
        <v>53</v>
      </c>
      <c r="F27" s="42" t="s">
        <v>61</v>
      </c>
      <c r="G27" s="42" t="s">
        <v>62</v>
      </c>
      <c r="H27" s="42" t="s">
        <v>63</v>
      </c>
    </row>
    <row r="28" spans="1:15" x14ac:dyDescent="0.15">
      <c r="B28" s="61" t="s">
        <v>83</v>
      </c>
      <c r="C28" s="57"/>
      <c r="D28" s="57"/>
      <c r="E28" s="56"/>
      <c r="F28" s="56"/>
      <c r="G28" s="56"/>
      <c r="H28" s="56"/>
    </row>
    <row r="29" spans="1:15" x14ac:dyDescent="0.15">
      <c r="B29" s="57"/>
      <c r="C29" s="57"/>
      <c r="D29" s="57"/>
      <c r="E29" s="56"/>
      <c r="F29" s="56"/>
      <c r="G29" s="56"/>
      <c r="H29" s="56"/>
    </row>
    <row r="30" spans="1:15" x14ac:dyDescent="0.15">
      <c r="B30" s="57" t="s">
        <v>82</v>
      </c>
      <c r="C30" s="57"/>
      <c r="D30" s="57"/>
      <c r="E30" s="56"/>
      <c r="F30" s="56"/>
      <c r="G30" s="56"/>
      <c r="H30" s="56"/>
    </row>
    <row r="31" spans="1:15" x14ac:dyDescent="0.15">
      <c r="B31" s="57"/>
      <c r="C31" s="57"/>
      <c r="D31" s="57"/>
      <c r="E31" s="56"/>
      <c r="F31" s="56"/>
      <c r="G31" s="56"/>
      <c r="H31" s="56"/>
    </row>
    <row r="32" spans="1:15" x14ac:dyDescent="0.15">
      <c r="B32" s="61" t="s">
        <v>81</v>
      </c>
      <c r="C32" s="57"/>
      <c r="D32" s="57"/>
      <c r="E32" s="62">
        <f>E28-E30</f>
        <v>0</v>
      </c>
      <c r="F32" s="62">
        <f t="shared" ref="F32:H32" si="0">F28-F30</f>
        <v>0</v>
      </c>
      <c r="G32" s="62">
        <f t="shared" si="0"/>
        <v>0</v>
      </c>
      <c r="H32" s="62">
        <f t="shared" si="0"/>
        <v>0</v>
      </c>
    </row>
    <row r="33" spans="2:8" x14ac:dyDescent="0.15">
      <c r="B33" s="57"/>
      <c r="C33" s="57"/>
      <c r="D33" s="57"/>
      <c r="E33" s="63"/>
      <c r="F33" s="63"/>
      <c r="G33" s="63"/>
      <c r="H33" s="63"/>
    </row>
    <row r="34" spans="2:8" ht="18" customHeight="1" x14ac:dyDescent="0.15">
      <c r="B34" s="64" t="s">
        <v>68</v>
      </c>
      <c r="C34" s="65"/>
      <c r="D34" s="49"/>
      <c r="E34" s="46"/>
      <c r="F34" s="46"/>
      <c r="G34" s="46"/>
      <c r="H34" s="46"/>
    </row>
    <row r="35" spans="2:8" ht="18" customHeight="1" x14ac:dyDescent="0.15">
      <c r="B35" s="66"/>
      <c r="C35" s="67"/>
      <c r="D35" s="51" t="s">
        <v>79</v>
      </c>
      <c r="E35" s="50"/>
      <c r="F35" s="50"/>
      <c r="G35" s="50"/>
      <c r="H35" s="50"/>
    </row>
    <row r="36" spans="2:8" x14ac:dyDescent="0.15">
      <c r="B36" s="61" t="s">
        <v>69</v>
      </c>
      <c r="C36" s="57"/>
      <c r="D36" s="57"/>
      <c r="E36" s="62"/>
      <c r="F36" s="62"/>
      <c r="G36" s="62"/>
      <c r="H36" s="62"/>
    </row>
    <row r="37" spans="2:8" x14ac:dyDescent="0.15">
      <c r="B37" s="57"/>
      <c r="C37" s="57"/>
      <c r="D37" s="57"/>
      <c r="E37" s="63"/>
      <c r="F37" s="63"/>
      <c r="G37" s="63"/>
      <c r="H37" s="63"/>
    </row>
    <row r="38" spans="2:8" x14ac:dyDescent="0.15">
      <c r="B38" s="61" t="s">
        <v>70</v>
      </c>
      <c r="C38" s="57"/>
      <c r="D38" s="57"/>
      <c r="E38" s="62"/>
      <c r="F38" s="62"/>
      <c r="G38" s="62"/>
      <c r="H38" s="62"/>
    </row>
    <row r="39" spans="2:8" x14ac:dyDescent="0.15">
      <c r="B39" s="57"/>
      <c r="C39" s="57"/>
      <c r="D39" s="57"/>
      <c r="E39" s="63"/>
      <c r="F39" s="63"/>
      <c r="G39" s="63"/>
      <c r="H39" s="63"/>
    </row>
    <row r="40" spans="2:8" ht="30.75" customHeight="1" x14ac:dyDescent="0.15">
      <c r="B40" s="58" t="s">
        <v>71</v>
      </c>
      <c r="C40" s="59"/>
      <c r="D40" s="60"/>
      <c r="E40" s="47" t="e">
        <f>ROUNDUP((E34/E36),1)</f>
        <v>#DIV/0!</v>
      </c>
      <c r="F40" s="47" t="e">
        <f t="shared" ref="F40:H40" si="1">ROUNDUP((F34/F36),1)</f>
        <v>#DIV/0!</v>
      </c>
      <c r="G40" s="47" t="e">
        <f t="shared" si="1"/>
        <v>#DIV/0!</v>
      </c>
      <c r="H40" s="47" t="e">
        <f t="shared" si="1"/>
        <v>#DIV/0!</v>
      </c>
    </row>
    <row r="41" spans="2:8" ht="18.75" customHeight="1" x14ac:dyDescent="0.15">
      <c r="B41" s="57" t="s">
        <v>67</v>
      </c>
      <c r="C41" s="57"/>
      <c r="D41" s="54" t="s">
        <v>80</v>
      </c>
      <c r="E41" s="53" t="e">
        <f>ROUND((E32/E40/E38),0)</f>
        <v>#DIV/0!</v>
      </c>
      <c r="F41" s="53" t="e">
        <f>ROUND((F32/F40/F38),0)</f>
        <v>#DIV/0!</v>
      </c>
      <c r="G41" s="53" t="e">
        <f>ROUND((G32/G40/G38),0)</f>
        <v>#DIV/0!</v>
      </c>
      <c r="H41" s="53" t="e">
        <f>ROUND((H32/H40/H38),0)</f>
        <v>#DIV/0!</v>
      </c>
    </row>
    <row r="42" spans="2:8" ht="18.75" customHeight="1" x14ac:dyDescent="0.15">
      <c r="B42" s="57"/>
      <c r="C42" s="57"/>
      <c r="D42" s="55" t="s">
        <v>78</v>
      </c>
      <c r="E42" s="52" t="e">
        <f>E32/E35</f>
        <v>#DIV/0!</v>
      </c>
      <c r="F42" s="52" t="e">
        <f t="shared" ref="F42:H42" si="2">F32/F35</f>
        <v>#DIV/0!</v>
      </c>
      <c r="G42" s="52" t="e">
        <f t="shared" si="2"/>
        <v>#DIV/0!</v>
      </c>
      <c r="H42" s="52" t="e">
        <f t="shared" si="2"/>
        <v>#DIV/0!</v>
      </c>
    </row>
  </sheetData>
  <mergeCells count="57">
    <mergeCell ref="C22:H22"/>
    <mergeCell ref="I21:J21"/>
    <mergeCell ref="I22:J22"/>
    <mergeCell ref="A2:J2"/>
    <mergeCell ref="B17:B18"/>
    <mergeCell ref="D18:J18"/>
    <mergeCell ref="C20:E20"/>
    <mergeCell ref="B15:B16"/>
    <mergeCell ref="C13:J13"/>
    <mergeCell ref="C14:J14"/>
    <mergeCell ref="C12:J12"/>
    <mergeCell ref="C9:J9"/>
    <mergeCell ref="C10:J10"/>
    <mergeCell ref="C11:J11"/>
    <mergeCell ref="H4:J4"/>
    <mergeCell ref="H20:I20"/>
    <mergeCell ref="F38:F39"/>
    <mergeCell ref="G38:G39"/>
    <mergeCell ref="H38:H39"/>
    <mergeCell ref="B27:D27"/>
    <mergeCell ref="H5:J5"/>
    <mergeCell ref="H15:J15"/>
    <mergeCell ref="H17:J17"/>
    <mergeCell ref="H19:J19"/>
    <mergeCell ref="C16:J16"/>
    <mergeCell ref="B23:F23"/>
    <mergeCell ref="D15:F15"/>
    <mergeCell ref="D17:F17"/>
    <mergeCell ref="C19:F19"/>
    <mergeCell ref="G23:I23"/>
    <mergeCell ref="B21:B22"/>
    <mergeCell ref="C21:H21"/>
    <mergeCell ref="H32:H33"/>
    <mergeCell ref="B36:D37"/>
    <mergeCell ref="E36:E37"/>
    <mergeCell ref="F36:F37"/>
    <mergeCell ref="G36:G37"/>
    <mergeCell ref="H36:H37"/>
    <mergeCell ref="G32:G33"/>
    <mergeCell ref="E32:E33"/>
    <mergeCell ref="F32:F33"/>
    <mergeCell ref="B34:C35"/>
    <mergeCell ref="B40:D40"/>
    <mergeCell ref="B38:D39"/>
    <mergeCell ref="E38:E39"/>
    <mergeCell ref="B41:C42"/>
    <mergeCell ref="B28:D29"/>
    <mergeCell ref="E28:E29"/>
    <mergeCell ref="B32:D33"/>
    <mergeCell ref="F28:F29"/>
    <mergeCell ref="G28:G29"/>
    <mergeCell ref="H28:H29"/>
    <mergeCell ref="B30:D31"/>
    <mergeCell ref="E30:E31"/>
    <mergeCell ref="F30:F31"/>
    <mergeCell ref="G30:G31"/>
    <mergeCell ref="H30:H31"/>
  </mergeCells>
  <phoneticPr fontId="1"/>
  <dataValidations count="2">
    <dataValidation type="list" allowBlank="1" showInputMessage="1" showErrorMessage="1" sqref="H15:K15">
      <formula1>"大分市,別府市,中津市,日田市,佐伯市,臼杵市,津久見市,竹田市,豊後高田市,杵築市,宇佐市,豊後大野市,由布市,国東市,姫島村,日出町,九重町,玖珠町"</formula1>
    </dataValidation>
    <dataValidation type="list" allowBlank="1" showInputMessage="1" showErrorMessage="1" sqref="I21:J22">
      <formula1>"○"</formula1>
    </dataValidation>
  </dataValidation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showZeros="0" zoomScale="75" zoomScaleNormal="75" zoomScaleSheetLayoutView="100" workbookViewId="0">
      <selection activeCell="H6" sqref="H6"/>
    </sheetView>
  </sheetViews>
  <sheetFormatPr defaultRowHeight="13.5" x14ac:dyDescent="0.15"/>
  <cols>
    <col min="1" max="2" width="2.625" customWidth="1"/>
    <col min="3" max="3" width="14.375" customWidth="1"/>
    <col min="4" max="5" width="21.875" customWidth="1"/>
    <col min="6" max="8" width="19.625" customWidth="1"/>
    <col min="9" max="9" width="3.125" customWidth="1"/>
  </cols>
  <sheetData>
    <row r="2" spans="2:8" x14ac:dyDescent="0.15">
      <c r="B2" t="s">
        <v>54</v>
      </c>
    </row>
    <row r="4" spans="2:8" ht="54" customHeight="1" x14ac:dyDescent="0.15">
      <c r="B4" s="68" t="s">
        <v>0</v>
      </c>
      <c r="C4" s="70"/>
      <c r="D4" s="38" t="s">
        <v>51</v>
      </c>
      <c r="E4" s="38" t="s">
        <v>52</v>
      </c>
      <c r="F4" s="12" t="s">
        <v>64</v>
      </c>
      <c r="G4" s="12" t="s">
        <v>65</v>
      </c>
      <c r="H4" s="45" t="s">
        <v>66</v>
      </c>
    </row>
    <row r="5" spans="2:8" ht="173.25" customHeight="1" x14ac:dyDescent="0.15">
      <c r="B5" s="3">
        <v>1</v>
      </c>
      <c r="C5" s="43"/>
      <c r="D5" s="43"/>
      <c r="E5" s="43"/>
      <c r="F5" s="44"/>
      <c r="G5" s="44"/>
      <c r="H5" s="44"/>
    </row>
    <row r="6" spans="2:8" ht="173.25" customHeight="1" x14ac:dyDescent="0.15">
      <c r="B6" s="3">
        <v>2</v>
      </c>
      <c r="C6" s="43"/>
      <c r="D6" s="43"/>
      <c r="E6" s="43"/>
      <c r="F6" s="44"/>
      <c r="G6" s="44"/>
      <c r="H6" s="44"/>
    </row>
    <row r="7" spans="2:8" ht="173.25" customHeight="1" x14ac:dyDescent="0.15">
      <c r="B7" s="3">
        <v>3</v>
      </c>
      <c r="C7" s="43"/>
      <c r="D7" s="43"/>
      <c r="E7" s="43"/>
      <c r="F7" s="44"/>
      <c r="G7" s="44"/>
      <c r="H7" s="44"/>
    </row>
    <row r="8" spans="2:8" ht="173.25" customHeight="1" x14ac:dyDescent="0.15">
      <c r="B8" s="3">
        <v>4</v>
      </c>
      <c r="C8" s="43"/>
      <c r="D8" s="43"/>
      <c r="E8" s="43"/>
      <c r="F8" s="44"/>
      <c r="G8" s="44"/>
      <c r="H8" s="44"/>
    </row>
    <row r="9" spans="2:8" x14ac:dyDescent="0.15">
      <c r="H9" s="23"/>
    </row>
  </sheetData>
  <mergeCells count="1">
    <mergeCell ref="B4:C4"/>
  </mergeCells>
  <phoneticPr fontId="1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zoomScaleNormal="100" workbookViewId="0">
      <selection activeCell="N10" sqref="N10"/>
    </sheetView>
  </sheetViews>
  <sheetFormatPr defaultRowHeight="13.5" x14ac:dyDescent="0.15"/>
  <cols>
    <col min="1" max="1" width="3.75" customWidth="1"/>
    <col min="2" max="2" width="14.75" customWidth="1"/>
    <col min="3" max="3" width="13.25" customWidth="1"/>
    <col min="4" max="7" width="12.75" customWidth="1"/>
  </cols>
  <sheetData>
    <row r="2" spans="2:8" x14ac:dyDescent="0.15">
      <c r="B2" t="s">
        <v>55</v>
      </c>
    </row>
    <row r="4" spans="2:8" ht="24" customHeight="1" x14ac:dyDescent="0.15">
      <c r="B4" s="28"/>
      <c r="C4" t="s">
        <v>56</v>
      </c>
    </row>
    <row r="5" spans="2:8" ht="24" customHeight="1" x14ac:dyDescent="0.15">
      <c r="B5" s="37"/>
      <c r="C5" t="s">
        <v>57</v>
      </c>
    </row>
    <row r="6" spans="2:8" ht="24" customHeight="1" x14ac:dyDescent="0.15">
      <c r="B6" s="48"/>
      <c r="C6" t="s">
        <v>72</v>
      </c>
    </row>
    <row r="7" spans="2:8" ht="24" customHeight="1" x14ac:dyDescent="0.15">
      <c r="B7" s="37"/>
      <c r="C7" t="s">
        <v>73</v>
      </c>
    </row>
    <row r="8" spans="2:8" ht="24" customHeight="1" x14ac:dyDescent="0.15">
      <c r="B8" s="37"/>
      <c r="C8" t="s">
        <v>74</v>
      </c>
    </row>
    <row r="9" spans="2:8" ht="24" customHeight="1" x14ac:dyDescent="0.15">
      <c r="B9" s="37"/>
      <c r="C9" t="s">
        <v>75</v>
      </c>
    </row>
    <row r="10" spans="2:8" ht="24" customHeight="1" x14ac:dyDescent="0.15">
      <c r="B10" s="39"/>
      <c r="C10" t="s">
        <v>76</v>
      </c>
    </row>
    <row r="11" spans="2:8" x14ac:dyDescent="0.15">
      <c r="B11" s="40"/>
      <c r="C11" s="19"/>
    </row>
    <row r="12" spans="2:8" x14ac:dyDescent="0.15">
      <c r="B12" s="83" t="s">
        <v>60</v>
      </c>
      <c r="C12" s="83"/>
      <c r="D12" s="83"/>
      <c r="E12" s="83"/>
      <c r="F12" s="83"/>
      <c r="G12" s="83"/>
      <c r="H12" s="83"/>
    </row>
    <row r="13" spans="2:8" ht="44.25" customHeight="1" x14ac:dyDescent="0.15">
      <c r="B13" s="82"/>
      <c r="C13" s="82"/>
      <c r="D13" s="82"/>
      <c r="E13" s="82"/>
      <c r="F13" s="82"/>
      <c r="G13" s="82"/>
      <c r="H13" s="82"/>
    </row>
    <row r="14" spans="2:8" ht="44.25" customHeight="1" x14ac:dyDescent="0.15">
      <c r="B14" s="82"/>
      <c r="C14" s="82"/>
      <c r="D14" s="82"/>
      <c r="E14" s="82"/>
      <c r="F14" s="82"/>
      <c r="G14" s="82"/>
      <c r="H14" s="82"/>
    </row>
    <row r="15" spans="2:8" ht="44.25" customHeight="1" x14ac:dyDescent="0.15">
      <c r="B15" s="82"/>
      <c r="C15" s="82"/>
      <c r="D15" s="82"/>
      <c r="E15" s="82"/>
      <c r="F15" s="82"/>
      <c r="G15" s="82"/>
      <c r="H15" s="82"/>
    </row>
    <row r="16" spans="2:8" ht="44.25" customHeight="1" x14ac:dyDescent="0.15">
      <c r="B16" s="82"/>
      <c r="C16" s="82"/>
      <c r="D16" s="82"/>
      <c r="E16" s="82"/>
      <c r="F16" s="82"/>
      <c r="G16" s="82"/>
      <c r="H16" s="82"/>
    </row>
    <row r="17" spans="2:8" x14ac:dyDescent="0.15">
      <c r="B17" s="27"/>
      <c r="C17" s="41"/>
      <c r="D17" s="27"/>
      <c r="E17" s="27"/>
      <c r="F17" s="27"/>
      <c r="G17" s="27"/>
      <c r="H17" s="27"/>
    </row>
  </sheetData>
  <mergeCells count="2">
    <mergeCell ref="B13:H16"/>
    <mergeCell ref="B12:H12"/>
  </mergeCells>
  <phoneticPr fontId="1"/>
  <dataValidations count="1">
    <dataValidation type="list" allowBlank="1" showInputMessage="1" showErrorMessage="1" sqref="B4:B10">
      <formula1>"○"</formula1>
    </dataValidation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0"/>
  <sheetViews>
    <sheetView workbookViewId="0">
      <selection activeCell="T17" sqref="T17"/>
    </sheetView>
  </sheetViews>
  <sheetFormatPr defaultRowHeight="13.5" x14ac:dyDescent="0.15"/>
  <cols>
    <col min="1" max="1" width="3" customWidth="1"/>
    <col min="2" max="2" width="14.75" customWidth="1"/>
    <col min="3" max="3" width="4.75" customWidth="1"/>
    <col min="7" max="7" width="6.5" customWidth="1"/>
    <col min="8" max="8" width="3.25" customWidth="1"/>
    <col min="9" max="9" width="5.75" customWidth="1"/>
    <col min="10" max="10" width="3.125" customWidth="1"/>
    <col min="11" max="11" width="6.875" customWidth="1"/>
    <col min="12" max="12" width="2.75" customWidth="1"/>
    <col min="13" max="13" width="5.875" customWidth="1"/>
    <col min="14" max="14" width="2.875" customWidth="1"/>
    <col min="15" max="15" width="6.75" customWidth="1"/>
    <col min="16" max="16" width="2.875" customWidth="1"/>
    <col min="17" max="17" width="3.875" customWidth="1"/>
  </cols>
  <sheetData>
    <row r="2" spans="2:17" x14ac:dyDescent="0.15">
      <c r="B2" t="s">
        <v>77</v>
      </c>
    </row>
    <row r="3" spans="2:17" ht="11.25" customHeight="1" x14ac:dyDescent="0.15"/>
    <row r="4" spans="2:17" ht="22.5" customHeight="1" x14ac:dyDescent="0.15">
      <c r="C4" s="14"/>
      <c r="D4" s="91" t="s">
        <v>22</v>
      </c>
      <c r="E4" s="92"/>
      <c r="F4" s="93"/>
    </row>
    <row r="5" spans="2:17" ht="22.5" customHeight="1" x14ac:dyDescent="0.15">
      <c r="C5" s="14"/>
      <c r="D5" s="91" t="s">
        <v>23</v>
      </c>
      <c r="E5" s="92"/>
      <c r="F5" s="93"/>
    </row>
    <row r="6" spans="2:17" ht="22.5" customHeight="1" x14ac:dyDescent="0.15">
      <c r="C6" s="14"/>
      <c r="D6" s="91" t="s">
        <v>24</v>
      </c>
      <c r="E6" s="92"/>
      <c r="F6" s="93"/>
    </row>
    <row r="7" spans="2:17" ht="22.5" customHeight="1" x14ac:dyDescent="0.15">
      <c r="B7" t="s">
        <v>25</v>
      </c>
    </row>
    <row r="8" spans="2:17" ht="22.5" customHeight="1" x14ac:dyDescent="0.15">
      <c r="C8" s="91" t="s">
        <v>26</v>
      </c>
      <c r="D8" s="92"/>
      <c r="E8" s="92"/>
      <c r="F8" s="93"/>
      <c r="G8" s="61"/>
      <c r="H8" s="61"/>
      <c r="I8" s="61"/>
      <c r="J8" s="61"/>
      <c r="K8" s="71"/>
      <c r="L8" s="73"/>
      <c r="M8" s="71"/>
      <c r="N8" s="73"/>
      <c r="O8" s="71"/>
      <c r="P8" s="73"/>
      <c r="Q8" s="26"/>
    </row>
    <row r="9" spans="2:17" ht="22.5" customHeight="1" x14ac:dyDescent="0.15">
      <c r="C9" s="95" t="s">
        <v>48</v>
      </c>
      <c r="D9" s="96"/>
      <c r="E9" s="96"/>
      <c r="F9" s="97"/>
      <c r="G9" s="32"/>
      <c r="H9" s="31" t="s">
        <v>45</v>
      </c>
      <c r="I9" s="32"/>
      <c r="J9" s="31" t="s">
        <v>46</v>
      </c>
      <c r="K9" s="33"/>
      <c r="L9" s="31" t="s">
        <v>45</v>
      </c>
      <c r="M9" s="30"/>
      <c r="N9" s="30" t="s">
        <v>45</v>
      </c>
      <c r="O9" s="29"/>
      <c r="P9" s="31" t="s">
        <v>46</v>
      </c>
      <c r="Q9" s="26"/>
    </row>
    <row r="10" spans="2:17" ht="22.5" customHeight="1" x14ac:dyDescent="0.15">
      <c r="C10" s="91" t="s">
        <v>27</v>
      </c>
      <c r="D10" s="92"/>
      <c r="E10" s="92"/>
      <c r="F10" s="93"/>
      <c r="G10" s="71"/>
      <c r="H10" s="72"/>
      <c r="I10" s="72"/>
      <c r="J10" s="72"/>
      <c r="K10" s="72"/>
      <c r="L10" s="72"/>
      <c r="M10" s="72"/>
      <c r="N10" s="72"/>
      <c r="O10" s="72"/>
      <c r="P10" s="73"/>
      <c r="Q10" s="26"/>
    </row>
    <row r="11" spans="2:17" ht="22.5" customHeight="1" x14ac:dyDescent="0.15">
      <c r="C11" s="91" t="s">
        <v>28</v>
      </c>
      <c r="D11" s="92"/>
      <c r="E11" s="92"/>
      <c r="F11" s="93"/>
      <c r="G11" s="71"/>
      <c r="H11" s="72"/>
      <c r="I11" s="72"/>
      <c r="J11" s="72"/>
      <c r="K11" s="72"/>
      <c r="L11" s="72"/>
      <c r="M11" s="72"/>
      <c r="N11" s="72"/>
      <c r="O11" s="72"/>
      <c r="P11" s="73"/>
      <c r="Q11" s="26"/>
    </row>
    <row r="12" spans="2:17" ht="22.5" customHeight="1" x14ac:dyDescent="0.15">
      <c r="C12" s="87" t="s">
        <v>29</v>
      </c>
      <c r="D12" s="87"/>
      <c r="E12" s="87"/>
      <c r="F12" s="87"/>
      <c r="G12" s="71"/>
      <c r="H12" s="72"/>
      <c r="I12" s="72"/>
      <c r="J12" s="72"/>
      <c r="K12" s="72"/>
      <c r="L12" s="72"/>
      <c r="M12" s="72"/>
      <c r="N12" s="72"/>
      <c r="O12" s="72"/>
      <c r="P12" s="73"/>
      <c r="Q12" s="26"/>
    </row>
    <row r="13" spans="2:17" ht="22.5" customHeight="1" x14ac:dyDescent="0.15">
      <c r="C13" s="94" t="s">
        <v>47</v>
      </c>
      <c r="D13" s="94"/>
      <c r="E13" s="94"/>
      <c r="F13" s="94"/>
      <c r="G13" s="71"/>
      <c r="H13" s="72"/>
      <c r="I13" s="72"/>
      <c r="J13" s="72"/>
      <c r="K13" s="72"/>
      <c r="L13" s="72"/>
      <c r="M13" s="72"/>
      <c r="N13" s="72"/>
      <c r="O13" s="72" t="s">
        <v>43</v>
      </c>
      <c r="P13" s="73"/>
      <c r="Q13" s="26"/>
    </row>
    <row r="14" spans="2:17" ht="3.75" customHeight="1" x14ac:dyDescent="0.15">
      <c r="C14" s="34"/>
      <c r="D14" s="34"/>
      <c r="E14" s="34"/>
      <c r="F14" s="3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6"/>
    </row>
    <row r="15" spans="2:17" ht="22.5" customHeight="1" x14ac:dyDescent="0.15">
      <c r="B15" t="s">
        <v>30</v>
      </c>
    </row>
    <row r="16" spans="2:17" ht="22.5" customHeight="1" x14ac:dyDescent="0.15">
      <c r="C16" s="87" t="s">
        <v>31</v>
      </c>
      <c r="D16" s="87"/>
      <c r="E16" s="87"/>
      <c r="F16" s="87"/>
      <c r="G16" s="71"/>
      <c r="H16" s="72"/>
      <c r="I16" s="72"/>
      <c r="J16" s="72"/>
      <c r="K16" s="72"/>
      <c r="L16" s="72"/>
      <c r="M16" s="72"/>
      <c r="N16" s="72"/>
      <c r="O16" s="72"/>
      <c r="P16" s="73"/>
      <c r="Q16" s="26"/>
    </row>
    <row r="17" spans="2:17" ht="22.5" customHeight="1" x14ac:dyDescent="0.15">
      <c r="C17" s="87" t="s">
        <v>32</v>
      </c>
      <c r="D17" s="87"/>
      <c r="E17" s="87"/>
      <c r="F17" s="87"/>
      <c r="G17" s="71"/>
      <c r="H17" s="72"/>
      <c r="I17" s="72"/>
      <c r="J17" s="72"/>
      <c r="K17" s="72"/>
      <c r="L17" s="72"/>
      <c r="M17" s="72"/>
      <c r="N17" s="72"/>
      <c r="O17" s="72"/>
      <c r="P17" s="73"/>
      <c r="Q17" s="26"/>
    </row>
    <row r="18" spans="2:17" ht="22.5" customHeight="1" x14ac:dyDescent="0.15">
      <c r="C18" s="87" t="s">
        <v>33</v>
      </c>
      <c r="D18" s="87"/>
      <c r="E18" s="87"/>
      <c r="F18" s="87"/>
      <c r="G18" s="71"/>
      <c r="H18" s="72"/>
      <c r="I18" s="72"/>
      <c r="J18" s="72"/>
      <c r="K18" s="72"/>
      <c r="L18" s="72"/>
      <c r="M18" s="72"/>
      <c r="N18" s="72"/>
      <c r="O18" s="72"/>
      <c r="P18" s="73"/>
      <c r="Q18" s="26"/>
    </row>
    <row r="19" spans="2:17" ht="22.5" customHeight="1" x14ac:dyDescent="0.15">
      <c r="C19" s="87" t="s">
        <v>29</v>
      </c>
      <c r="D19" s="87"/>
      <c r="E19" s="87"/>
      <c r="F19" s="87"/>
      <c r="G19" s="71"/>
      <c r="H19" s="72"/>
      <c r="I19" s="72"/>
      <c r="J19" s="72"/>
      <c r="K19" s="72"/>
      <c r="L19" s="72"/>
      <c r="M19" s="72"/>
      <c r="N19" s="72"/>
      <c r="O19" s="72"/>
      <c r="P19" s="73"/>
      <c r="Q19" s="26"/>
    </row>
    <row r="20" spans="2:17" ht="22.5" customHeight="1" x14ac:dyDescent="0.15">
      <c r="B20" t="s">
        <v>34</v>
      </c>
    </row>
    <row r="21" spans="2:17" ht="22.5" customHeight="1" x14ac:dyDescent="0.15">
      <c r="C21" s="87" t="s">
        <v>35</v>
      </c>
      <c r="D21" s="87"/>
      <c r="E21" s="87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26"/>
    </row>
    <row r="22" spans="2:17" ht="22.5" customHeight="1" x14ac:dyDescent="0.15">
      <c r="C22" s="87" t="s">
        <v>36</v>
      </c>
      <c r="D22" s="87"/>
      <c r="E22" s="87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26"/>
    </row>
    <row r="23" spans="2:17" ht="22.5" customHeight="1" x14ac:dyDescent="0.15">
      <c r="B23" t="s">
        <v>37</v>
      </c>
    </row>
    <row r="24" spans="2:17" ht="43.5" customHeight="1" x14ac:dyDescent="0.15">
      <c r="C24" s="88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90"/>
      <c r="Q24" s="26"/>
    </row>
    <row r="25" spans="2:17" ht="26.25" customHeight="1" x14ac:dyDescent="0.15">
      <c r="B25" s="86" t="s">
        <v>58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25"/>
    </row>
    <row r="26" spans="2:17" ht="19.5" customHeight="1" x14ac:dyDescent="0.15">
      <c r="B26" s="35" t="s">
        <v>44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2:17" ht="22.5" customHeight="1" x14ac:dyDescent="0.15">
      <c r="C27" s="14"/>
      <c r="D27" s="84" t="s">
        <v>38</v>
      </c>
      <c r="E27" s="85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26"/>
    </row>
    <row r="28" spans="2:17" ht="22.5" customHeight="1" x14ac:dyDescent="0.15">
      <c r="C28" s="14"/>
      <c r="D28" s="84" t="s">
        <v>39</v>
      </c>
      <c r="E28" s="85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26"/>
    </row>
    <row r="29" spans="2:17" ht="22.5" customHeight="1" x14ac:dyDescent="0.15">
      <c r="C29" s="14"/>
      <c r="D29" s="84" t="s">
        <v>40</v>
      </c>
      <c r="E29" s="85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26"/>
    </row>
    <row r="30" spans="2:17" ht="22.5" customHeight="1" x14ac:dyDescent="0.15">
      <c r="C30" s="14"/>
      <c r="D30" s="84" t="s">
        <v>41</v>
      </c>
      <c r="E30" s="85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26"/>
    </row>
  </sheetData>
  <dataConsolidate/>
  <mergeCells count="41">
    <mergeCell ref="C10:F10"/>
    <mergeCell ref="G10:P10"/>
    <mergeCell ref="D4:F4"/>
    <mergeCell ref="D5:F5"/>
    <mergeCell ref="D6:F6"/>
    <mergeCell ref="C8:F8"/>
    <mergeCell ref="C9:F9"/>
    <mergeCell ref="G8:H8"/>
    <mergeCell ref="I8:J8"/>
    <mergeCell ref="K8:L8"/>
    <mergeCell ref="M8:N8"/>
    <mergeCell ref="O8:P8"/>
    <mergeCell ref="C11:F11"/>
    <mergeCell ref="G11:P11"/>
    <mergeCell ref="C12:F12"/>
    <mergeCell ref="G12:P12"/>
    <mergeCell ref="C16:F16"/>
    <mergeCell ref="G16:P16"/>
    <mergeCell ref="C13:F13"/>
    <mergeCell ref="O13:P13"/>
    <mergeCell ref="G13:N13"/>
    <mergeCell ref="B25:P25"/>
    <mergeCell ref="C17:F17"/>
    <mergeCell ref="G17:P17"/>
    <mergeCell ref="C18:F18"/>
    <mergeCell ref="G18:P18"/>
    <mergeCell ref="C19:F19"/>
    <mergeCell ref="G19:P19"/>
    <mergeCell ref="C21:E21"/>
    <mergeCell ref="F21:P21"/>
    <mergeCell ref="C22:E22"/>
    <mergeCell ref="F22:P22"/>
    <mergeCell ref="C24:P24"/>
    <mergeCell ref="D30:E30"/>
    <mergeCell ref="F30:P30"/>
    <mergeCell ref="D27:E27"/>
    <mergeCell ref="F27:P27"/>
    <mergeCell ref="D28:E28"/>
    <mergeCell ref="F28:P28"/>
    <mergeCell ref="D29:E29"/>
    <mergeCell ref="F29:P29"/>
  </mergeCells>
  <phoneticPr fontId="1"/>
  <dataValidations count="1">
    <dataValidation type="list" allowBlank="1" showInputMessage="1" showErrorMessage="1" sqref="C4:C6 C27:C30">
      <formula1>"○"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概要・計画</vt:lpstr>
      <vt:lpstr>具体的方策</vt:lpstr>
      <vt:lpstr>支援策</vt:lpstr>
      <vt:lpstr>農福連携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2024-04-16T00:28:11Z</cp:lastPrinted>
  <dcterms:created xsi:type="dcterms:W3CDTF">2018-04-18T00:23:13Z</dcterms:created>
  <dcterms:modified xsi:type="dcterms:W3CDTF">2024-04-18T23:58:31Z</dcterms:modified>
</cp:coreProperties>
</file>