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\\192.168.240.2\share\経営係\電気\04_売電入札\入札\R07（R08,09分）\02_公募型プロポーザル\01_【一般枠】北川、桑原、耶馬渓（29,600kW）\"/>
    </mc:Choice>
  </mc:AlternateContent>
  <xr:revisionPtr revIDLastSave="0" documentId="13_ncr:1_{949C2753-70A7-48AA-AE53-770AA27C5DF5}" xr6:coauthVersionLast="47" xr6:coauthVersionMax="47" xr10:uidLastSave="{00000000-0000-0000-0000-000000000000}"/>
  <bookViews>
    <workbookView xWindow="-120" yWindow="-120" windowWidth="29040" windowHeight="15720" xr2:uid="{C1D3CC82-FF81-4F74-BFF4-73F26AD9429A}"/>
  </bookViews>
  <sheets>
    <sheet name="別紙２）月別予定供給電力量" sheetId="1" r:id="rId1"/>
    <sheet name="別紙３）月別実績供給電力量" sheetId="2" r:id="rId2"/>
    <sheet name="別紙４）発電停止予定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0" i="2" l="1"/>
  <c r="E160" i="2"/>
  <c r="D160" i="2"/>
  <c r="C160" i="2"/>
  <c r="B160" i="2"/>
  <c r="F144" i="2"/>
  <c r="E144" i="2"/>
  <c r="D144" i="2"/>
  <c r="C144" i="2"/>
  <c r="B144" i="2"/>
  <c r="F128" i="2"/>
  <c r="E128" i="2"/>
  <c r="D128" i="2"/>
  <c r="C128" i="2"/>
  <c r="B128" i="2"/>
  <c r="F112" i="2"/>
  <c r="E112" i="2"/>
  <c r="D112" i="2"/>
  <c r="C112" i="2"/>
  <c r="B112" i="2"/>
  <c r="F96" i="2"/>
  <c r="E96" i="2"/>
  <c r="D96" i="2"/>
  <c r="C96" i="2"/>
  <c r="B96" i="2"/>
  <c r="F80" i="2"/>
  <c r="E80" i="2"/>
  <c r="D80" i="2"/>
  <c r="C80" i="2"/>
  <c r="B80" i="2"/>
  <c r="F64" i="2"/>
  <c r="E64" i="2"/>
  <c r="D64" i="2"/>
  <c r="C64" i="2"/>
  <c r="B64" i="2"/>
  <c r="F48" i="2"/>
  <c r="E48" i="2"/>
  <c r="D48" i="2"/>
  <c r="C48" i="2"/>
  <c r="B48" i="2"/>
  <c r="F32" i="2"/>
  <c r="E32" i="2"/>
  <c r="D32" i="2"/>
  <c r="C32" i="2"/>
  <c r="B32" i="2"/>
  <c r="C16" i="2"/>
  <c r="D16" i="2"/>
  <c r="E16" i="2"/>
  <c r="F16" i="2"/>
  <c r="B16" i="2"/>
  <c r="N13" i="3"/>
  <c r="N36" i="3"/>
  <c r="N34" i="3"/>
  <c r="N29" i="3"/>
  <c r="N27" i="3"/>
  <c r="N22" i="3"/>
  <c r="N20" i="3"/>
  <c r="N15" i="3"/>
  <c r="N8" i="3"/>
  <c r="N6" i="3"/>
  <c r="M22" i="1"/>
  <c r="L22" i="1"/>
  <c r="K22" i="1"/>
  <c r="J22" i="1"/>
  <c r="I22" i="1"/>
  <c r="H22" i="1"/>
  <c r="G22" i="1"/>
  <c r="F22" i="1"/>
  <c r="E22" i="1"/>
  <c r="D22" i="1"/>
  <c r="C22" i="1"/>
  <c r="B22" i="1"/>
  <c r="P21" i="1"/>
  <c r="O21" i="1"/>
  <c r="N21" i="1"/>
  <c r="P20" i="1"/>
  <c r="O20" i="1"/>
  <c r="N20" i="1"/>
  <c r="P19" i="1"/>
  <c r="O19" i="1"/>
  <c r="N19" i="1"/>
  <c r="P18" i="1"/>
  <c r="O18" i="1"/>
  <c r="N18" i="1"/>
  <c r="P17" i="1"/>
  <c r="O17" i="1"/>
  <c r="N17" i="1"/>
  <c r="O22" i="1" l="1"/>
  <c r="N22" i="1"/>
  <c r="P22" i="1"/>
  <c r="C12" i="1" l="1"/>
  <c r="D12" i="1"/>
  <c r="E12" i="1"/>
  <c r="F12" i="1"/>
  <c r="G12" i="1"/>
  <c r="H12" i="1"/>
  <c r="I12" i="1"/>
  <c r="J12" i="1"/>
  <c r="K12" i="1"/>
  <c r="L12" i="1"/>
  <c r="M12" i="1"/>
  <c r="B12" i="1"/>
  <c r="P8" i="1"/>
  <c r="P9" i="1"/>
  <c r="P10" i="1"/>
  <c r="P11" i="1"/>
  <c r="P7" i="1"/>
  <c r="O8" i="1"/>
  <c r="O9" i="1"/>
  <c r="O10" i="1"/>
  <c r="O11" i="1"/>
  <c r="O7" i="1"/>
  <c r="O12" i="1" s="1"/>
  <c r="N8" i="1"/>
  <c r="N9" i="1"/>
  <c r="N10" i="1"/>
  <c r="N11" i="1"/>
  <c r="N7" i="1"/>
  <c r="N12" i="1" l="1"/>
  <c r="P12" i="1"/>
</calcChain>
</file>

<file path=xl/sharedStrings.xml><?xml version="1.0" encoding="utf-8"?>
<sst xmlns="http://schemas.openxmlformats.org/spreadsheetml/2006/main" count="412" uniqueCount="179">
  <si>
    <t>北川発電所</t>
    <rPh sb="0" eb="2">
      <t>キタカワ</t>
    </rPh>
    <rPh sb="2" eb="5">
      <t>ハツデンショ</t>
    </rPh>
    <phoneticPr fontId="2"/>
  </si>
  <si>
    <t>桑原発電所</t>
    <rPh sb="0" eb="2">
      <t>クワハラ</t>
    </rPh>
    <rPh sb="2" eb="5">
      <t>ハツデンショ</t>
    </rPh>
    <phoneticPr fontId="2"/>
  </si>
  <si>
    <t>耶馬渓発電所</t>
    <rPh sb="0" eb="3">
      <t>ヤバケイ</t>
    </rPh>
    <rPh sb="3" eb="6">
      <t>ハツデンショ</t>
    </rPh>
    <phoneticPr fontId="2"/>
  </si>
  <si>
    <t>芹川第一発電所</t>
    <rPh sb="0" eb="2">
      <t>セリカワ</t>
    </rPh>
    <rPh sb="2" eb="4">
      <t>ダイイチ</t>
    </rPh>
    <rPh sb="4" eb="7">
      <t>ハツデンショ</t>
    </rPh>
    <phoneticPr fontId="2"/>
  </si>
  <si>
    <t>芹川第二発電所</t>
    <rPh sb="0" eb="2">
      <t>セリカワ</t>
    </rPh>
    <rPh sb="2" eb="4">
      <t>ダイニ</t>
    </rPh>
    <rPh sb="4" eb="7">
      <t>ハツデンショ</t>
    </rPh>
    <phoneticPr fontId="2"/>
  </si>
  <si>
    <t>発電所名</t>
    <rPh sb="0" eb="3">
      <t>ハツデンショ</t>
    </rPh>
    <rPh sb="3" eb="4">
      <t>メイ</t>
    </rPh>
    <phoneticPr fontId="2"/>
  </si>
  <si>
    <t>４月</t>
    <rPh sb="1" eb="2">
      <t>ガツ</t>
    </rPh>
    <phoneticPr fontId="2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</si>
  <si>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</si>
  <si>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</si>
  <si>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</si>
  <si>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</si>
  <si>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</si>
  <si>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</si>
  <si>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</si>
  <si>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</si>
  <si>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</si>
  <si>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</si>
  <si>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</si>
  <si>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上半期</t>
    <rPh sb="0" eb="3">
      <t>カミハンキ</t>
    </rPh>
    <phoneticPr fontId="2"/>
  </si>
  <si>
    <t>下半期</t>
    <rPh sb="0" eb="3">
      <t>シモハンキ</t>
    </rPh>
    <phoneticPr fontId="2"/>
  </si>
  <si>
    <t>年度合計</t>
    <rPh sb="0" eb="2">
      <t>ネンド</t>
    </rPh>
    <rPh sb="2" eb="4">
      <t>ゴウケイ</t>
    </rPh>
    <phoneticPr fontId="2"/>
  </si>
  <si>
    <t>合　計</t>
    <rPh sb="0" eb="1">
      <t>ア</t>
    </rPh>
    <rPh sb="2" eb="3">
      <t>ケイ</t>
    </rPh>
    <phoneticPr fontId="2"/>
  </si>
  <si>
    <t>別紙２</t>
    <rPh sb="0" eb="2">
      <t>ベッシ</t>
    </rPh>
    <phoneticPr fontId="2"/>
  </si>
  <si>
    <t>月別予定供給電力量</t>
    <rPh sb="0" eb="1">
      <t>ツキ</t>
    </rPh>
    <phoneticPr fontId="2"/>
  </si>
  <si>
    <t>[千kWh]</t>
    <rPh sb="1" eb="2">
      <t>セン</t>
    </rPh>
    <phoneticPr fontId="2"/>
  </si>
  <si>
    <t>※芹川第一、芹川第二発電所は、大規模改良事業の試運転期間に発生する電力量</t>
    <rPh sb="1" eb="3">
      <t>セリカワ</t>
    </rPh>
    <rPh sb="3" eb="5">
      <t>ダイイチ</t>
    </rPh>
    <rPh sb="6" eb="8">
      <t>セリカワ</t>
    </rPh>
    <rPh sb="8" eb="10">
      <t>ダイニ</t>
    </rPh>
    <rPh sb="10" eb="13">
      <t>ハツデンショ</t>
    </rPh>
    <rPh sb="15" eb="18">
      <t>ダイキボ</t>
    </rPh>
    <rPh sb="18" eb="20">
      <t>カイリョウ</t>
    </rPh>
    <rPh sb="20" eb="22">
      <t>ジギョウ</t>
    </rPh>
    <rPh sb="23" eb="26">
      <t>シウンテン</t>
    </rPh>
    <rPh sb="26" eb="28">
      <t>キカン</t>
    </rPh>
    <rPh sb="29" eb="31">
      <t>ハッセイ</t>
    </rPh>
    <rPh sb="33" eb="36">
      <t>デンリョクリョウ</t>
    </rPh>
    <phoneticPr fontId="2"/>
  </si>
  <si>
    <t>2015/04</t>
  </si>
  <si>
    <t>2015/05</t>
  </si>
  <si>
    <t>2015/06</t>
  </si>
  <si>
    <t>2015/07</t>
  </si>
  <si>
    <t>2015/08</t>
  </si>
  <si>
    <t>2015/09</t>
  </si>
  <si>
    <t>2015/10</t>
  </si>
  <si>
    <t>2015/11</t>
  </si>
  <si>
    <t>2015/12</t>
  </si>
  <si>
    <t>2016/01</t>
  </si>
  <si>
    <t>2016/02</t>
  </si>
  <si>
    <t>2016/03</t>
  </si>
  <si>
    <t>2016/04</t>
  </si>
  <si>
    <t>2016/05</t>
  </si>
  <si>
    <t>2016/06</t>
  </si>
  <si>
    <t>2016/07</t>
  </si>
  <si>
    <t>2016/08</t>
  </si>
  <si>
    <t>2016/09</t>
  </si>
  <si>
    <t>2016/10</t>
  </si>
  <si>
    <t>2016/11</t>
  </si>
  <si>
    <t>2016/12</t>
  </si>
  <si>
    <t>2017/01</t>
  </si>
  <si>
    <t>2017/02</t>
  </si>
  <si>
    <t>2017/03</t>
  </si>
  <si>
    <t>2017/04</t>
  </si>
  <si>
    <t>2017/05</t>
  </si>
  <si>
    <t>2017/06</t>
  </si>
  <si>
    <t>2017/07</t>
  </si>
  <si>
    <t>2017/08</t>
  </si>
  <si>
    <t>2017/09</t>
  </si>
  <si>
    <t>2017/10</t>
  </si>
  <si>
    <t>2017/11</t>
  </si>
  <si>
    <t>2017/12</t>
  </si>
  <si>
    <t>2018/01</t>
  </si>
  <si>
    <t>2018/02</t>
  </si>
  <si>
    <t>2018/03</t>
  </si>
  <si>
    <t>2018/04</t>
  </si>
  <si>
    <t>2018/05</t>
  </si>
  <si>
    <t>2018/06</t>
  </si>
  <si>
    <t>2018/07</t>
  </si>
  <si>
    <t>2018/08</t>
  </si>
  <si>
    <t>2018/09</t>
  </si>
  <si>
    <t>2018/10</t>
  </si>
  <si>
    <t>2018/11</t>
  </si>
  <si>
    <t>2018/12</t>
  </si>
  <si>
    <t>2019/01</t>
  </si>
  <si>
    <t>2019/02</t>
  </si>
  <si>
    <t>2019/03</t>
  </si>
  <si>
    <t>2019/04</t>
  </si>
  <si>
    <t>2019/05</t>
  </si>
  <si>
    <t>2019/06</t>
  </si>
  <si>
    <t>2019/07</t>
  </si>
  <si>
    <t>2019/08</t>
  </si>
  <si>
    <t>2019/09</t>
  </si>
  <si>
    <t>2019/10</t>
  </si>
  <si>
    <t>2019/11</t>
  </si>
  <si>
    <t>2019/12</t>
  </si>
  <si>
    <t>2020/01</t>
  </si>
  <si>
    <t>2020/02</t>
  </si>
  <si>
    <t>2020/03</t>
  </si>
  <si>
    <t>2020/04</t>
  </si>
  <si>
    <t>2020/05</t>
  </si>
  <si>
    <t>2020/06</t>
  </si>
  <si>
    <t>2020/07</t>
  </si>
  <si>
    <t>2020/08</t>
  </si>
  <si>
    <t>2020/09</t>
  </si>
  <si>
    <t>2020/10</t>
  </si>
  <si>
    <t>2020/11</t>
  </si>
  <si>
    <t>2020/12</t>
  </si>
  <si>
    <t>2021/01</t>
  </si>
  <si>
    <t>2021/02</t>
  </si>
  <si>
    <t>2021/03</t>
  </si>
  <si>
    <t>2021/04</t>
  </si>
  <si>
    <t>2021/05</t>
  </si>
  <si>
    <t>2021/06</t>
  </si>
  <si>
    <t>2021/07</t>
  </si>
  <si>
    <t>2021/08</t>
  </si>
  <si>
    <t>2021/09</t>
  </si>
  <si>
    <t>2021/10</t>
  </si>
  <si>
    <t>2021/11</t>
  </si>
  <si>
    <t>2021/12</t>
  </si>
  <si>
    <t>2022/01</t>
  </si>
  <si>
    <t>2022/02</t>
  </si>
  <si>
    <t>2022/03</t>
  </si>
  <si>
    <t>2022/04</t>
  </si>
  <si>
    <t>2022/05</t>
  </si>
  <si>
    <t>2022/06</t>
  </si>
  <si>
    <t>2022/07</t>
  </si>
  <si>
    <t>2022/08</t>
  </si>
  <si>
    <t>2022/09</t>
  </si>
  <si>
    <t>2022/10</t>
  </si>
  <si>
    <t>2022/11</t>
  </si>
  <si>
    <t>2022/12</t>
  </si>
  <si>
    <t>2023/01</t>
  </si>
  <si>
    <t>2023/02</t>
  </si>
  <si>
    <t>2023/03</t>
  </si>
  <si>
    <t>2023/04</t>
  </si>
  <si>
    <t>2023/05</t>
  </si>
  <si>
    <t>2023/06</t>
  </si>
  <si>
    <t>2023/07</t>
  </si>
  <si>
    <t>2023/08</t>
  </si>
  <si>
    <t>2023/09</t>
  </si>
  <si>
    <t>2023/10</t>
  </si>
  <si>
    <t>2023/11</t>
  </si>
  <si>
    <t>2023/12</t>
  </si>
  <si>
    <t>2024/01</t>
  </si>
  <si>
    <t>2024/02</t>
  </si>
  <si>
    <t>2024/03</t>
  </si>
  <si>
    <t>2024/04</t>
  </si>
  <si>
    <t>2024/05</t>
  </si>
  <si>
    <t>2024/06</t>
  </si>
  <si>
    <t>2024/07</t>
  </si>
  <si>
    <t>2024/08</t>
  </si>
  <si>
    <t>2024/09</t>
  </si>
  <si>
    <t>2024/10</t>
  </si>
  <si>
    <t>2024/11</t>
  </si>
  <si>
    <t>2024/12</t>
  </si>
  <si>
    <t>2025/01</t>
  </si>
  <si>
    <t>2025/02</t>
  </si>
  <si>
    <t>2025/03</t>
  </si>
  <si>
    <t>北川</t>
  </si>
  <si>
    <t>桑原</t>
  </si>
  <si>
    <t>耶馬溪</t>
  </si>
  <si>
    <t>芹川第一</t>
  </si>
  <si>
    <t>芹川第二</t>
  </si>
  <si>
    <t>年度計</t>
    <rPh sb="0" eb="2">
      <t>ネンド</t>
    </rPh>
    <rPh sb="2" eb="3">
      <t>ケイ</t>
    </rPh>
    <phoneticPr fontId="2"/>
  </si>
  <si>
    <t>[kWh]</t>
    <phoneticPr fontId="2"/>
  </si>
  <si>
    <t>別紙３</t>
    <rPh sb="0" eb="2">
      <t>ベッシ</t>
    </rPh>
    <phoneticPr fontId="2"/>
  </si>
  <si>
    <t>月別実績供給電力量</t>
  </si>
  <si>
    <t>月別実績供給電力量</t>
    <phoneticPr fontId="2"/>
  </si>
  <si>
    <t>令和8（2026）年度</t>
    <rPh sb="0" eb="2">
      <t>レイワ</t>
    </rPh>
    <rPh sb="9" eb="11">
      <t>ネンド</t>
    </rPh>
    <phoneticPr fontId="2"/>
  </si>
  <si>
    <t>令和9（2027）年度</t>
    <rPh sb="0" eb="2">
      <t>レイワ</t>
    </rPh>
    <rPh sb="9" eb="11">
      <t>ネンド</t>
    </rPh>
    <phoneticPr fontId="2"/>
  </si>
  <si>
    <t>別紙４</t>
    <rPh sb="0" eb="2">
      <t>ベッシ</t>
    </rPh>
    <phoneticPr fontId="2"/>
  </si>
  <si>
    <t>発電停止予定</t>
    <rPh sb="0" eb="2">
      <t>ハツデン</t>
    </rPh>
    <rPh sb="2" eb="4">
      <t>テイシ</t>
    </rPh>
    <rPh sb="4" eb="6">
      <t>ヨテイ</t>
    </rPh>
    <phoneticPr fontId="2"/>
  </si>
  <si>
    <t>R8(2026)年度</t>
    <rPh sb="8" eb="10">
      <t>ネンド</t>
    </rPh>
    <phoneticPr fontId="5"/>
  </si>
  <si>
    <t>4月</t>
    <rPh sb="1" eb="2">
      <t>ガツ</t>
    </rPh>
    <phoneticPr fontId="5"/>
  </si>
  <si>
    <t>5月</t>
    <rPh sb="1" eb="2">
      <t>ガツ</t>
    </rPh>
    <phoneticPr fontId="5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</si>
  <si>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</si>
  <si>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</si>
  <si>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</si>
  <si>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</si>
  <si>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</si>
  <si>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</si>
  <si>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</si>
  <si>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</si>
  <si>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</si>
  <si>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</si>
  <si>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R9(2027)年度</t>
    <rPh sb="8" eb="10">
      <t>ネンド</t>
    </rPh>
    <phoneticPr fontId="5"/>
  </si>
  <si>
    <t>停止日数</t>
    <rPh sb="0" eb="2">
      <t>テイシ</t>
    </rPh>
    <rPh sb="2" eb="4">
      <t>ニッスウ</t>
    </rPh>
    <phoneticPr fontId="5"/>
  </si>
  <si>
    <t>年間</t>
    <rPh sb="0" eb="2">
      <t>ネンカン</t>
    </rPh>
    <phoneticPr fontId="2"/>
  </si>
  <si>
    <t>[日]</t>
    <rPh sb="1" eb="2">
      <t>ニチ</t>
    </rPh>
    <phoneticPr fontId="2"/>
  </si>
  <si>
    <t>※大規模改良事業のため、令和8年8月16日以降は停止予定。</t>
    <rPh sb="1" eb="4">
      <t>ダイキボ</t>
    </rPh>
    <rPh sb="4" eb="6">
      <t>カイリョウ</t>
    </rPh>
    <rPh sb="6" eb="8">
      <t>ジギョウ</t>
    </rPh>
    <rPh sb="12" eb="14">
      <t>レイワ</t>
    </rPh>
    <rPh sb="15" eb="16">
      <t>ネン</t>
    </rPh>
    <rPh sb="17" eb="18">
      <t>ガツ</t>
    </rPh>
    <rPh sb="20" eb="21">
      <t>ニチ</t>
    </rPh>
    <rPh sb="21" eb="23">
      <t>イコウ</t>
    </rPh>
    <rPh sb="24" eb="26">
      <t>テイシ</t>
    </rPh>
    <rPh sb="26" eb="28">
      <t>ヨテイ</t>
    </rPh>
    <phoneticPr fontId="2"/>
  </si>
  <si>
    <t>※大規模改良事業中、令和10年2月に一部試験運転予定。</t>
    <rPh sb="10" eb="12">
      <t>レイワ</t>
    </rPh>
    <rPh sb="14" eb="15">
      <t>ネン</t>
    </rPh>
    <rPh sb="16" eb="17">
      <t>ガツ</t>
    </rPh>
    <rPh sb="18" eb="20">
      <t>イチブ</t>
    </rPh>
    <rPh sb="20" eb="22">
      <t>シケン</t>
    </rPh>
    <rPh sb="22" eb="24">
      <t>ウンテン</t>
    </rPh>
    <rPh sb="24" eb="26">
      <t>ヨテイ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</si>
</sst>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>
      <alignment vertical="center"/>
    </xf>
    <xf numFmtId="38" fontId="3" fillId="0" borderId="1" xfId="0" applyNumberFormat="1" applyFont="1" applyBorder="1">
      <alignment vertical="center"/>
    </xf>
    <xf numFmtId="0" fontId="3" fillId="0" borderId="1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38" fontId="3" fillId="0" borderId="3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38" fontId="3" fillId="0" borderId="2" xfId="0" applyNumberFormat="1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38" fontId="4" fillId="2" borderId="1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1" xfId="1" applyFont="1" applyBorder="1">
      <alignment vertical="center"/>
    </xf>
    <xf numFmtId="0" fontId="4" fillId="0" borderId="2" xfId="0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2" xfId="1" applyFont="1" applyBorder="1">
      <alignment vertical="center"/>
    </xf>
    <xf numFmtId="0" fontId="4" fillId="0" borderId="3" xfId="0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38" fontId="4" fillId="0" borderId="0" xfId="1" applyFont="1" applyAlignment="1">
      <alignment horizontal="right" vertical="center"/>
    </xf>
    <xf numFmtId="38" fontId="4" fillId="0" borderId="0" xfId="1" applyFo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3" fillId="4" borderId="1" xfId="0" applyFont="1" applyFill="1" applyBorder="1">
      <alignment vertical="center"/>
    </xf>
    <xf numFmtId="0" fontId="3" fillId="0" borderId="0" xfId="0" applyFont="1" applyAlignment="1">
      <alignment horizontal="left" vertical="center" indent="1"/>
    </xf>
    <xf numFmtId="38" fontId="4" fillId="0" borderId="0" xfId="1" applyFont="1" applyAlignment="1">
      <alignment horizontal="left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3D988-378A-416C-AB1B-A11F0405AD1C}">
  <sheetPr codeName="Sheet1">
    <pageSetUpPr fitToPage="1"/>
  </sheetPr>
  <dimension ref="A1:P23"/>
  <sheetViews>
    <sheetView tabSelected="1" workbookViewId="0">
      <selection activeCell="R13" sqref="R13"/>
    </sheetView>
  </sheetViews>
  <sheetFormatPr defaultRowHeight="18" customHeight="1" x14ac:dyDescent="0.4"/>
  <cols>
    <col min="1" max="1" width="15.125" style="2" bestFit="1" customWidth="1"/>
    <col min="2" max="16384" width="9" style="2"/>
  </cols>
  <sheetData>
    <row r="1" spans="1:16" ht="18" customHeight="1" x14ac:dyDescent="0.4">
      <c r="A1" s="3" t="s">
        <v>22</v>
      </c>
      <c r="B1" s="37" t="s">
        <v>23</v>
      </c>
    </row>
    <row r="5" spans="1:16" s="1" customFormat="1" ht="18" customHeight="1" x14ac:dyDescent="0.4">
      <c r="A5" s="12" t="s">
        <v>156</v>
      </c>
      <c r="P5" s="1" t="s">
        <v>24</v>
      </c>
    </row>
    <row r="6" spans="1:16" ht="18" customHeight="1" x14ac:dyDescent="0.4">
      <c r="A6" s="13" t="s">
        <v>5</v>
      </c>
      <c r="B6" s="14" t="s">
        <v>6</v>
      </c>
      <c r="C6" s="14" t="s">
        <v>7</v>
      </c>
      <c r="D6" s="14" t="s">
        <v>8</v>
      </c>
      <c r="E6" s="14" t="s">
        <v>9</v>
      </c>
      <c r="F6" s="14" t="s">
        <v>10</v>
      </c>
      <c r="G6" s="14" t="s">
        <v>11</v>
      </c>
      <c r="H6" s="14" t="s">
        <v>12</v>
      </c>
      <c r="I6" s="14" t="s">
        <v>13</v>
      </c>
      <c r="J6" s="14" t="s">
        <v>14</v>
      </c>
      <c r="K6" s="14" t="s">
        <v>15</v>
      </c>
      <c r="L6" s="14" t="s">
        <v>16</v>
      </c>
      <c r="M6" s="14" t="s">
        <v>17</v>
      </c>
      <c r="N6" s="14" t="s">
        <v>18</v>
      </c>
      <c r="O6" s="14" t="s">
        <v>19</v>
      </c>
      <c r="P6" s="14" t="s">
        <v>20</v>
      </c>
    </row>
    <row r="7" spans="1:16" ht="18" customHeight="1" x14ac:dyDescent="0.4">
      <c r="A7" s="3" t="s">
        <v>0</v>
      </c>
      <c r="B7" s="4">
        <v>3180</v>
      </c>
      <c r="C7" s="4">
        <v>4350</v>
      </c>
      <c r="D7" s="4">
        <v>8080</v>
      </c>
      <c r="E7" s="4">
        <v>11120</v>
      </c>
      <c r="F7" s="4">
        <v>8460</v>
      </c>
      <c r="G7" s="4">
        <v>9030</v>
      </c>
      <c r="H7" s="4">
        <v>6280</v>
      </c>
      <c r="I7" s="4">
        <v>2490</v>
      </c>
      <c r="J7" s="4">
        <v>1460</v>
      </c>
      <c r="K7" s="4">
        <v>1820</v>
      </c>
      <c r="L7" s="4">
        <v>1190</v>
      </c>
      <c r="M7" s="4">
        <v>4270</v>
      </c>
      <c r="N7" s="5">
        <f>SUM(B7:G7)</f>
        <v>44220</v>
      </c>
      <c r="O7" s="5">
        <f>SUM(H7:M7)</f>
        <v>17510</v>
      </c>
      <c r="P7" s="5">
        <f>SUM(B7:M7)</f>
        <v>61730</v>
      </c>
    </row>
    <row r="8" spans="1:16" ht="18" customHeight="1" x14ac:dyDescent="0.4">
      <c r="A8" s="3" t="s">
        <v>1</v>
      </c>
      <c r="B8" s="6">
        <v>570</v>
      </c>
      <c r="C8" s="6">
        <v>670</v>
      </c>
      <c r="D8" s="6">
        <v>990</v>
      </c>
      <c r="E8" s="4">
        <v>1000</v>
      </c>
      <c r="F8" s="6">
        <v>310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5">
        <f>SUM(B8:G8)</f>
        <v>3540</v>
      </c>
      <c r="O8" s="5">
        <f t="shared" ref="O8:O11" si="0">SUM(H8:M8)</f>
        <v>0</v>
      </c>
      <c r="P8" s="5">
        <f t="shared" ref="P8:P11" si="1">SUM(B8:M8)</f>
        <v>3540</v>
      </c>
    </row>
    <row r="9" spans="1:16" ht="18" customHeight="1" x14ac:dyDescent="0.4">
      <c r="A9" s="3" t="s">
        <v>2</v>
      </c>
      <c r="B9" s="6">
        <v>330</v>
      </c>
      <c r="C9" s="6">
        <v>310</v>
      </c>
      <c r="D9" s="6">
        <v>530</v>
      </c>
      <c r="E9" s="6">
        <v>610</v>
      </c>
      <c r="F9" s="6">
        <v>420</v>
      </c>
      <c r="G9" s="6">
        <v>380</v>
      </c>
      <c r="H9" s="6">
        <v>200</v>
      </c>
      <c r="I9" s="6">
        <v>160</v>
      </c>
      <c r="J9" s="6">
        <v>160</v>
      </c>
      <c r="K9" s="6">
        <v>180</v>
      </c>
      <c r="L9" s="6">
        <v>210</v>
      </c>
      <c r="M9" s="6">
        <v>340</v>
      </c>
      <c r="N9" s="5">
        <f t="shared" ref="N9:N11" si="2">SUM(B9:G9)</f>
        <v>2580</v>
      </c>
      <c r="O9" s="5">
        <f t="shared" si="0"/>
        <v>1250</v>
      </c>
      <c r="P9" s="5">
        <f t="shared" si="1"/>
        <v>3830</v>
      </c>
    </row>
    <row r="10" spans="1:16" ht="18" customHeight="1" x14ac:dyDescent="0.4">
      <c r="A10" s="3" t="s">
        <v>3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5">
        <f t="shared" si="2"/>
        <v>0</v>
      </c>
      <c r="O10" s="5">
        <f t="shared" si="0"/>
        <v>0</v>
      </c>
      <c r="P10" s="5">
        <f t="shared" si="1"/>
        <v>0</v>
      </c>
    </row>
    <row r="11" spans="1:16" ht="18" customHeight="1" thickBot="1" x14ac:dyDescent="0.45">
      <c r="A11" s="9" t="s">
        <v>4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1">
        <f t="shared" si="2"/>
        <v>0</v>
      </c>
      <c r="O11" s="11">
        <f t="shared" si="0"/>
        <v>0</v>
      </c>
      <c r="P11" s="11">
        <f t="shared" si="1"/>
        <v>0</v>
      </c>
    </row>
    <row r="12" spans="1:16" ht="18" customHeight="1" thickTop="1" x14ac:dyDescent="0.4">
      <c r="A12" s="7" t="s">
        <v>21</v>
      </c>
      <c r="B12" s="8">
        <f>SUM(B7:B11)</f>
        <v>4080</v>
      </c>
      <c r="C12" s="8">
        <f t="shared" ref="C12:P12" si="3">SUM(C7:C11)</f>
        <v>5330</v>
      </c>
      <c r="D12" s="8">
        <f t="shared" si="3"/>
        <v>9600</v>
      </c>
      <c r="E12" s="8">
        <f t="shared" si="3"/>
        <v>12730</v>
      </c>
      <c r="F12" s="8">
        <f t="shared" si="3"/>
        <v>9190</v>
      </c>
      <c r="G12" s="8">
        <f t="shared" si="3"/>
        <v>9410</v>
      </c>
      <c r="H12" s="8">
        <f t="shared" si="3"/>
        <v>6480</v>
      </c>
      <c r="I12" s="8">
        <f t="shared" si="3"/>
        <v>2650</v>
      </c>
      <c r="J12" s="8">
        <f t="shared" si="3"/>
        <v>1620</v>
      </c>
      <c r="K12" s="8">
        <f t="shared" si="3"/>
        <v>2000</v>
      </c>
      <c r="L12" s="8">
        <f t="shared" si="3"/>
        <v>1400</v>
      </c>
      <c r="M12" s="8">
        <f t="shared" si="3"/>
        <v>4610</v>
      </c>
      <c r="N12" s="8">
        <f t="shared" si="3"/>
        <v>50340</v>
      </c>
      <c r="O12" s="8">
        <f t="shared" si="3"/>
        <v>18760</v>
      </c>
      <c r="P12" s="8">
        <f t="shared" si="3"/>
        <v>69100</v>
      </c>
    </row>
    <row r="15" spans="1:16" s="1" customFormat="1" ht="18" customHeight="1" x14ac:dyDescent="0.4">
      <c r="A15" s="12" t="s">
        <v>157</v>
      </c>
      <c r="P15" s="1" t="s">
        <v>24</v>
      </c>
    </row>
    <row r="16" spans="1:16" ht="18" customHeight="1" x14ac:dyDescent="0.4">
      <c r="A16" s="13" t="s">
        <v>5</v>
      </c>
      <c r="B16" s="14" t="s">
        <v>6</v>
      </c>
      <c r="C16" s="14" t="s">
        <v>7</v>
      </c>
      <c r="D16" s="14" t="s">
        <v>8</v>
      </c>
      <c r="E16" s="14" t="s">
        <v>9</v>
      </c>
      <c r="F16" s="14" t="s">
        <v>10</v>
      </c>
      <c r="G16" s="14" t="s">
        <v>11</v>
      </c>
      <c r="H16" s="14" t="s">
        <v>12</v>
      </c>
      <c r="I16" s="14" t="s">
        <v>13</v>
      </c>
      <c r="J16" s="14" t="s">
        <v>14</v>
      </c>
      <c r="K16" s="14" t="s">
        <v>15</v>
      </c>
      <c r="L16" s="14" t="s">
        <v>16</v>
      </c>
      <c r="M16" s="14" t="s">
        <v>17</v>
      </c>
      <c r="N16" s="14" t="s">
        <v>18</v>
      </c>
      <c r="O16" s="14" t="s">
        <v>19</v>
      </c>
      <c r="P16" s="14" t="s">
        <v>20</v>
      </c>
    </row>
    <row r="17" spans="1:16" ht="18" customHeight="1" x14ac:dyDescent="0.4">
      <c r="A17" s="3" t="s">
        <v>0</v>
      </c>
      <c r="B17" s="4">
        <v>3180</v>
      </c>
      <c r="C17" s="4">
        <v>4350</v>
      </c>
      <c r="D17" s="4">
        <v>8080</v>
      </c>
      <c r="E17" s="4">
        <v>11120</v>
      </c>
      <c r="F17" s="4">
        <v>8460</v>
      </c>
      <c r="G17" s="4">
        <v>9030</v>
      </c>
      <c r="H17" s="4">
        <v>6280</v>
      </c>
      <c r="I17" s="4">
        <v>2490</v>
      </c>
      <c r="J17" s="4">
        <v>1460</v>
      </c>
      <c r="K17" s="4">
        <v>1820</v>
      </c>
      <c r="L17" s="4">
        <v>1190</v>
      </c>
      <c r="M17" s="4">
        <v>4270</v>
      </c>
      <c r="N17" s="5">
        <f>SUM(B17:G17)</f>
        <v>44220</v>
      </c>
      <c r="O17" s="5">
        <f>SUM(H17:M17)</f>
        <v>17510</v>
      </c>
      <c r="P17" s="5">
        <f>SUM(B17:M17)</f>
        <v>61730</v>
      </c>
    </row>
    <row r="18" spans="1:16" ht="18" customHeight="1" x14ac:dyDescent="0.4">
      <c r="A18" s="3" t="s">
        <v>1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5">
        <f>SUM(B18:G18)</f>
        <v>0</v>
      </c>
      <c r="O18" s="5">
        <f t="shared" ref="O18:O21" si="4">SUM(H18:M18)</f>
        <v>0</v>
      </c>
      <c r="P18" s="5">
        <f t="shared" ref="P18:P21" si="5">SUM(B18:M18)</f>
        <v>0</v>
      </c>
    </row>
    <row r="19" spans="1:16" ht="18" customHeight="1" x14ac:dyDescent="0.4">
      <c r="A19" s="3" t="s">
        <v>2</v>
      </c>
      <c r="B19" s="6">
        <v>330</v>
      </c>
      <c r="C19" s="6">
        <v>310</v>
      </c>
      <c r="D19" s="6">
        <v>530</v>
      </c>
      <c r="E19" s="6">
        <v>610</v>
      </c>
      <c r="F19" s="6">
        <v>420</v>
      </c>
      <c r="G19" s="6">
        <v>380</v>
      </c>
      <c r="H19" s="6">
        <v>200</v>
      </c>
      <c r="I19" s="6">
        <v>160</v>
      </c>
      <c r="J19" s="6">
        <v>0</v>
      </c>
      <c r="K19" s="6">
        <v>0</v>
      </c>
      <c r="L19" s="6">
        <v>210</v>
      </c>
      <c r="M19" s="6">
        <v>340</v>
      </c>
      <c r="N19" s="5">
        <f t="shared" ref="N19:N21" si="6">SUM(B19:G19)</f>
        <v>2580</v>
      </c>
      <c r="O19" s="5">
        <f t="shared" si="4"/>
        <v>910</v>
      </c>
      <c r="P19" s="5">
        <f t="shared" si="5"/>
        <v>3490</v>
      </c>
    </row>
    <row r="20" spans="1:16" ht="18" customHeight="1" x14ac:dyDescent="0.4">
      <c r="A20" s="3" t="s">
        <v>3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75</v>
      </c>
      <c r="M20" s="6">
        <v>0</v>
      </c>
      <c r="N20" s="5">
        <f t="shared" si="6"/>
        <v>0</v>
      </c>
      <c r="O20" s="5">
        <f t="shared" si="4"/>
        <v>75</v>
      </c>
      <c r="P20" s="5">
        <f t="shared" si="5"/>
        <v>75</v>
      </c>
    </row>
    <row r="21" spans="1:16" ht="18" customHeight="1" thickBot="1" x14ac:dyDescent="0.45">
      <c r="A21" s="9" t="s">
        <v>4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70</v>
      </c>
      <c r="M21" s="10">
        <v>0</v>
      </c>
      <c r="N21" s="11">
        <f t="shared" si="6"/>
        <v>0</v>
      </c>
      <c r="O21" s="11">
        <f t="shared" si="4"/>
        <v>70</v>
      </c>
      <c r="P21" s="11">
        <f t="shared" si="5"/>
        <v>70</v>
      </c>
    </row>
    <row r="22" spans="1:16" ht="18" customHeight="1" thickTop="1" x14ac:dyDescent="0.4">
      <c r="A22" s="7" t="s">
        <v>21</v>
      </c>
      <c r="B22" s="8">
        <f>SUM(B17:B21)</f>
        <v>3510</v>
      </c>
      <c r="C22" s="8">
        <f t="shared" ref="C22" si="7">SUM(C17:C21)</f>
        <v>4660</v>
      </c>
      <c r="D22" s="8">
        <f t="shared" ref="D22" si="8">SUM(D17:D21)</f>
        <v>8610</v>
      </c>
      <c r="E22" s="8">
        <f t="shared" ref="E22" si="9">SUM(E17:E21)</f>
        <v>11730</v>
      </c>
      <c r="F22" s="8">
        <f t="shared" ref="F22" si="10">SUM(F17:F21)</f>
        <v>8880</v>
      </c>
      <c r="G22" s="8">
        <f t="shared" ref="G22" si="11">SUM(G17:G21)</f>
        <v>9410</v>
      </c>
      <c r="H22" s="8">
        <f t="shared" ref="H22" si="12">SUM(H17:H21)</f>
        <v>6480</v>
      </c>
      <c r="I22" s="8">
        <f t="shared" ref="I22" si="13">SUM(I17:I21)</f>
        <v>2650</v>
      </c>
      <c r="J22" s="8">
        <f t="shared" ref="J22" si="14">SUM(J17:J21)</f>
        <v>1460</v>
      </c>
      <c r="K22" s="8">
        <f t="shared" ref="K22" si="15">SUM(K17:K21)</f>
        <v>1820</v>
      </c>
      <c r="L22" s="8">
        <f t="shared" ref="L22" si="16">SUM(L17:L21)</f>
        <v>1545</v>
      </c>
      <c r="M22" s="8">
        <f t="shared" ref="M22" si="17">SUM(M17:M21)</f>
        <v>4610</v>
      </c>
      <c r="N22" s="8">
        <f t="shared" ref="N22" si="18">SUM(N17:N21)</f>
        <v>46800</v>
      </c>
      <c r="O22" s="8">
        <f t="shared" ref="O22" si="19">SUM(O17:O21)</f>
        <v>18565</v>
      </c>
      <c r="P22" s="8">
        <f t="shared" ref="P22" si="20">SUM(P17:P21)</f>
        <v>65365</v>
      </c>
    </row>
    <row r="23" spans="1:16" ht="18" customHeight="1" x14ac:dyDescent="0.4">
      <c r="P23" s="1" t="s">
        <v>25</v>
      </c>
    </row>
  </sheetData>
  <phoneticPr fontId="2"/>
  <pageMargins left="0.7" right="0.7" top="0.75" bottom="0.75" header="0.3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DA2BA-81C9-4360-8EFE-DFE26163B553}">
  <dimension ref="A1:F160"/>
  <sheetViews>
    <sheetView topLeftCell="A86" zoomScale="115" zoomScaleNormal="115" workbookViewId="0">
      <selection activeCell="B129" sqref="B129"/>
    </sheetView>
  </sheetViews>
  <sheetFormatPr defaultRowHeight="12" x14ac:dyDescent="0.4"/>
  <cols>
    <col min="1" max="1" width="9" style="27"/>
    <col min="2" max="2" width="11.625" style="28" bestFit="1" customWidth="1"/>
    <col min="3" max="3" width="11.625" style="27" bestFit="1" customWidth="1"/>
    <col min="4" max="4" width="10.5" style="18" bestFit="1" customWidth="1"/>
    <col min="5" max="6" width="11.625" style="18" bestFit="1" customWidth="1"/>
    <col min="7" max="16384" width="9" style="18"/>
  </cols>
  <sheetData>
    <row r="1" spans="1:6" x14ac:dyDescent="0.4">
      <c r="A1" s="32" t="s">
        <v>153</v>
      </c>
      <c r="B1" s="38" t="s">
        <v>154</v>
      </c>
    </row>
    <row r="2" spans="1:6" x14ac:dyDescent="0.4">
      <c r="F2" s="27" t="s">
        <v>152</v>
      </c>
    </row>
    <row r="3" spans="1:6" x14ac:dyDescent="0.4">
      <c r="A3" s="15"/>
      <c r="B3" s="16" t="s">
        <v>146</v>
      </c>
      <c r="C3" s="16" t="s">
        <v>147</v>
      </c>
      <c r="D3" s="16" t="s">
        <v>148</v>
      </c>
      <c r="E3" s="17" t="s">
        <v>149</v>
      </c>
      <c r="F3" s="17" t="s">
        <v>150</v>
      </c>
    </row>
    <row r="4" spans="1:6" x14ac:dyDescent="0.4">
      <c r="A4" s="19" t="s">
        <v>26</v>
      </c>
      <c r="B4" s="20">
        <v>993900.00000000023</v>
      </c>
      <c r="C4" s="20">
        <v>1206700</v>
      </c>
      <c r="D4" s="21">
        <v>583900.00000000012</v>
      </c>
      <c r="E4" s="21">
        <v>3136700.0000000005</v>
      </c>
      <c r="F4" s="21">
        <v>3268600.0000000005</v>
      </c>
    </row>
    <row r="5" spans="1:6" x14ac:dyDescent="0.4">
      <c r="A5" s="19" t="s">
        <v>27</v>
      </c>
      <c r="B5" s="20">
        <v>3581100.0000000005</v>
      </c>
      <c r="C5" s="20">
        <v>723100</v>
      </c>
      <c r="D5" s="21">
        <v>239700.00000000006</v>
      </c>
      <c r="E5" s="21">
        <v>2190000</v>
      </c>
      <c r="F5" s="21">
        <v>1669900.0000000002</v>
      </c>
    </row>
    <row r="6" spans="1:6" x14ac:dyDescent="0.4">
      <c r="A6" s="19" t="s">
        <v>28</v>
      </c>
      <c r="B6" s="20">
        <v>14782700.000000002</v>
      </c>
      <c r="C6" s="20">
        <v>1851699.9999999998</v>
      </c>
      <c r="D6" s="21">
        <v>702000.00000000012</v>
      </c>
      <c r="E6" s="21">
        <v>5669100</v>
      </c>
      <c r="F6" s="21">
        <v>5300599.9999999991</v>
      </c>
    </row>
    <row r="7" spans="1:6" x14ac:dyDescent="0.4">
      <c r="A7" s="19" t="s">
        <v>29</v>
      </c>
      <c r="B7" s="20">
        <v>16749800.000000004</v>
      </c>
      <c r="C7" s="20">
        <v>1730099.9999999998</v>
      </c>
      <c r="D7" s="21">
        <v>662700.00000000012</v>
      </c>
      <c r="E7" s="21">
        <v>6631000</v>
      </c>
      <c r="F7" s="21">
        <v>6241800</v>
      </c>
    </row>
    <row r="8" spans="1:6" x14ac:dyDescent="0.4">
      <c r="A8" s="19" t="s">
        <v>30</v>
      </c>
      <c r="B8" s="20">
        <v>5202700.0000000019</v>
      </c>
      <c r="C8" s="20">
        <v>908900</v>
      </c>
      <c r="D8" s="21">
        <v>483800</v>
      </c>
      <c r="E8" s="21">
        <v>3925700</v>
      </c>
      <c r="F8" s="21">
        <v>2981300.0000000005</v>
      </c>
    </row>
    <row r="9" spans="1:6" x14ac:dyDescent="0.4">
      <c r="A9" s="19" t="s">
        <v>31</v>
      </c>
      <c r="B9" s="20">
        <v>12730000.000000002</v>
      </c>
      <c r="C9" s="20">
        <v>1554000.0000000005</v>
      </c>
      <c r="D9" s="21">
        <v>578000.00000000023</v>
      </c>
      <c r="E9" s="21">
        <v>4698500.0000000009</v>
      </c>
      <c r="F9" s="21">
        <v>4178100.0000000005</v>
      </c>
    </row>
    <row r="10" spans="1:6" x14ac:dyDescent="0.4">
      <c r="A10" s="19" t="s">
        <v>32</v>
      </c>
      <c r="B10" s="20">
        <v>5747100</v>
      </c>
      <c r="C10" s="20">
        <v>603900</v>
      </c>
      <c r="D10" s="21">
        <v>251799.99999999991</v>
      </c>
      <c r="E10" s="21">
        <v>3288499.9999999991</v>
      </c>
      <c r="F10" s="21">
        <v>3221300</v>
      </c>
    </row>
    <row r="11" spans="1:6" x14ac:dyDescent="0.4">
      <c r="A11" s="19" t="s">
        <v>33</v>
      </c>
      <c r="B11" s="20">
        <v>3037299.9999999995</v>
      </c>
      <c r="C11" s="20">
        <v>561100.00000000012</v>
      </c>
      <c r="D11" s="21">
        <v>221800</v>
      </c>
      <c r="E11" s="21">
        <v>2889199.9999999995</v>
      </c>
      <c r="F11" s="21">
        <v>2808100</v>
      </c>
    </row>
    <row r="12" spans="1:6" x14ac:dyDescent="0.4">
      <c r="A12" s="19" t="s">
        <v>34</v>
      </c>
      <c r="B12" s="20">
        <v>2183200</v>
      </c>
      <c r="C12" s="20">
        <v>863900.00000000012</v>
      </c>
      <c r="D12" s="21">
        <v>370900.00000000012</v>
      </c>
      <c r="E12" s="21">
        <v>2571600</v>
      </c>
      <c r="F12" s="21">
        <v>2526200.0000000005</v>
      </c>
    </row>
    <row r="13" spans="1:6" x14ac:dyDescent="0.4">
      <c r="A13" s="19" t="s">
        <v>35</v>
      </c>
      <c r="B13" s="20">
        <v>4548000</v>
      </c>
      <c r="C13" s="20">
        <v>476400.00000000006</v>
      </c>
      <c r="D13" s="21">
        <v>311000</v>
      </c>
      <c r="E13" s="21">
        <v>379300</v>
      </c>
      <c r="F13" s="21">
        <v>366100</v>
      </c>
    </row>
    <row r="14" spans="1:6" x14ac:dyDescent="0.4">
      <c r="A14" s="19" t="s">
        <v>36</v>
      </c>
      <c r="B14" s="20">
        <v>2600899.9999999995</v>
      </c>
      <c r="C14" s="20">
        <v>449800</v>
      </c>
      <c r="D14" s="21">
        <v>399700</v>
      </c>
      <c r="E14" s="21">
        <v>2511499.9999999995</v>
      </c>
      <c r="F14" s="21">
        <v>2496099.9999999995</v>
      </c>
    </row>
    <row r="15" spans="1:6" ht="12.75" thickBot="1" x14ac:dyDescent="0.45">
      <c r="A15" s="22" t="s">
        <v>37</v>
      </c>
      <c r="B15" s="23">
        <v>1656999.9999999998</v>
      </c>
      <c r="C15" s="23">
        <v>386200.00000000006</v>
      </c>
      <c r="D15" s="24">
        <v>251699.99999999994</v>
      </c>
      <c r="E15" s="24">
        <v>1468300</v>
      </c>
      <c r="F15" s="24">
        <v>1417500</v>
      </c>
    </row>
    <row r="16" spans="1:6" ht="12.75" thickTop="1" x14ac:dyDescent="0.4">
      <c r="A16" s="25" t="s">
        <v>151</v>
      </c>
      <c r="B16" s="26">
        <f>SUM(B4:B15)</f>
        <v>73813700</v>
      </c>
      <c r="C16" s="26">
        <f t="shared" ref="C16:F16" si="0">SUM(C4:C15)</f>
        <v>11315800</v>
      </c>
      <c r="D16" s="26">
        <f t="shared" si="0"/>
        <v>5057000.0000000009</v>
      </c>
      <c r="E16" s="26">
        <f t="shared" si="0"/>
        <v>39359400</v>
      </c>
      <c r="F16" s="26">
        <f t="shared" si="0"/>
        <v>36475600</v>
      </c>
    </row>
    <row r="17" spans="1:6" x14ac:dyDescent="0.4">
      <c r="B17" s="30"/>
      <c r="C17" s="30"/>
      <c r="D17" s="31"/>
      <c r="E17" s="31"/>
      <c r="F17" s="31"/>
    </row>
    <row r="18" spans="1:6" x14ac:dyDescent="0.4">
      <c r="C18" s="28"/>
      <c r="D18" s="29"/>
      <c r="E18" s="29"/>
      <c r="F18" s="27" t="s">
        <v>152</v>
      </c>
    </row>
    <row r="19" spans="1:6" x14ac:dyDescent="0.4">
      <c r="A19" s="15"/>
      <c r="B19" s="16" t="s">
        <v>146</v>
      </c>
      <c r="C19" s="16" t="s">
        <v>147</v>
      </c>
      <c r="D19" s="16" t="s">
        <v>148</v>
      </c>
      <c r="E19" s="17" t="s">
        <v>149</v>
      </c>
      <c r="F19" s="17" t="s">
        <v>150</v>
      </c>
    </row>
    <row r="20" spans="1:6" x14ac:dyDescent="0.4">
      <c r="A20" s="19" t="s">
        <v>38</v>
      </c>
      <c r="B20" s="20">
        <v>1525199.9999999998</v>
      </c>
      <c r="C20" s="20">
        <v>1159100</v>
      </c>
      <c r="D20" s="21">
        <v>558900</v>
      </c>
      <c r="E20" s="21">
        <v>3871399.9999999995</v>
      </c>
      <c r="F20" s="21">
        <v>3929399.9999999991</v>
      </c>
    </row>
    <row r="21" spans="1:6" x14ac:dyDescent="0.4">
      <c r="A21" s="19" t="s">
        <v>39</v>
      </c>
      <c r="B21" s="20">
        <v>2366100</v>
      </c>
      <c r="C21" s="20">
        <v>1340000</v>
      </c>
      <c r="D21" s="21">
        <v>449600.00000000006</v>
      </c>
      <c r="E21" s="21">
        <v>2839700</v>
      </c>
      <c r="F21" s="21">
        <v>2445799.9999999995</v>
      </c>
    </row>
    <row r="22" spans="1:6" x14ac:dyDescent="0.4">
      <c r="A22" s="19" t="s">
        <v>40</v>
      </c>
      <c r="B22" s="20">
        <v>9219800</v>
      </c>
      <c r="C22" s="20">
        <v>1665000</v>
      </c>
      <c r="D22" s="21">
        <v>759800</v>
      </c>
      <c r="E22" s="21">
        <v>4076000</v>
      </c>
      <c r="F22" s="21">
        <v>3456900</v>
      </c>
    </row>
    <row r="23" spans="1:6" x14ac:dyDescent="0.4">
      <c r="A23" s="19" t="s">
        <v>41</v>
      </c>
      <c r="B23" s="20">
        <v>15000900</v>
      </c>
      <c r="C23" s="20">
        <v>1524500</v>
      </c>
      <c r="D23" s="21">
        <v>654900</v>
      </c>
      <c r="E23" s="21">
        <v>7491200</v>
      </c>
      <c r="F23" s="21">
        <v>6942000</v>
      </c>
    </row>
    <row r="24" spans="1:6" x14ac:dyDescent="0.4">
      <c r="A24" s="19" t="s">
        <v>42</v>
      </c>
      <c r="B24" s="20">
        <v>1457700</v>
      </c>
      <c r="C24" s="20">
        <v>382900</v>
      </c>
      <c r="D24" s="21">
        <v>439500</v>
      </c>
      <c r="E24" s="21">
        <v>3319400</v>
      </c>
      <c r="F24" s="21">
        <v>2200700.0000000005</v>
      </c>
    </row>
    <row r="25" spans="1:6" x14ac:dyDescent="0.4">
      <c r="A25" s="19" t="s">
        <v>43</v>
      </c>
      <c r="B25" s="20">
        <v>10070800</v>
      </c>
      <c r="C25" s="20">
        <v>1356700</v>
      </c>
      <c r="D25" s="21">
        <v>406400</v>
      </c>
      <c r="E25" s="21">
        <v>5681600</v>
      </c>
      <c r="F25" s="21">
        <v>5399799.9999999991</v>
      </c>
    </row>
    <row r="26" spans="1:6" x14ac:dyDescent="0.4">
      <c r="A26" s="19" t="s">
        <v>44</v>
      </c>
      <c r="B26" s="20">
        <v>5714300</v>
      </c>
      <c r="C26" s="20">
        <v>1502000</v>
      </c>
      <c r="D26" s="21">
        <v>562700</v>
      </c>
      <c r="E26" s="21">
        <v>5474700</v>
      </c>
      <c r="F26" s="21">
        <v>5517200.0000000009</v>
      </c>
    </row>
    <row r="27" spans="1:6" x14ac:dyDescent="0.4">
      <c r="A27" s="19" t="s">
        <v>45</v>
      </c>
      <c r="B27" s="20">
        <v>0</v>
      </c>
      <c r="C27" s="20">
        <v>218200.00000000003</v>
      </c>
      <c r="D27" s="21">
        <v>481099.99999999994</v>
      </c>
      <c r="E27" s="21">
        <v>4137100.0000000005</v>
      </c>
      <c r="F27" s="21">
        <v>4078400</v>
      </c>
    </row>
    <row r="28" spans="1:6" x14ac:dyDescent="0.4">
      <c r="A28" s="19" t="s">
        <v>46</v>
      </c>
      <c r="B28" s="20">
        <v>0</v>
      </c>
      <c r="C28" s="20">
        <v>278600.00000000006</v>
      </c>
      <c r="D28" s="21">
        <v>314300</v>
      </c>
      <c r="E28" s="21">
        <v>2175900</v>
      </c>
      <c r="F28" s="21">
        <v>1996999.9999999998</v>
      </c>
    </row>
    <row r="29" spans="1:6" x14ac:dyDescent="0.4">
      <c r="A29" s="19" t="s">
        <v>47</v>
      </c>
      <c r="B29" s="20">
        <v>0</v>
      </c>
      <c r="C29" s="20">
        <v>274600</v>
      </c>
      <c r="D29" s="21">
        <v>260000.00000000006</v>
      </c>
      <c r="E29" s="21">
        <v>3154200</v>
      </c>
      <c r="F29" s="21">
        <v>3325700</v>
      </c>
    </row>
    <row r="30" spans="1:6" x14ac:dyDescent="0.4">
      <c r="A30" s="19" t="s">
        <v>48</v>
      </c>
      <c r="B30" s="20">
        <v>0</v>
      </c>
      <c r="C30" s="20">
        <v>180000</v>
      </c>
      <c r="D30" s="21">
        <v>282800</v>
      </c>
      <c r="E30" s="21">
        <v>2853000</v>
      </c>
      <c r="F30" s="21">
        <v>2653799.9999999995</v>
      </c>
    </row>
    <row r="31" spans="1:6" ht="12.75" thickBot="1" x14ac:dyDescent="0.45">
      <c r="A31" s="22" t="s">
        <v>49</v>
      </c>
      <c r="B31" s="23">
        <v>4997599.9999999991</v>
      </c>
      <c r="C31" s="23">
        <v>285200</v>
      </c>
      <c r="D31" s="24">
        <v>172799.99999999997</v>
      </c>
      <c r="E31" s="24">
        <v>3012099.9999999995</v>
      </c>
      <c r="F31" s="24">
        <v>2835800</v>
      </c>
    </row>
    <row r="32" spans="1:6" ht="12.75" thickTop="1" x14ac:dyDescent="0.4">
      <c r="A32" s="25" t="s">
        <v>151</v>
      </c>
      <c r="B32" s="26">
        <f>SUM(B20:B31)</f>
        <v>50352400</v>
      </c>
      <c r="C32" s="26">
        <f t="shared" ref="C32" si="1">SUM(C20:C31)</f>
        <v>10166800</v>
      </c>
      <c r="D32" s="26">
        <f t="shared" ref="D32" si="2">SUM(D20:D31)</f>
        <v>5342800</v>
      </c>
      <c r="E32" s="26">
        <f t="shared" ref="E32" si="3">SUM(E20:E31)</f>
        <v>48086300</v>
      </c>
      <c r="F32" s="26">
        <f t="shared" ref="F32" si="4">SUM(F20:F31)</f>
        <v>44782500</v>
      </c>
    </row>
    <row r="33" spans="1:6" x14ac:dyDescent="0.4">
      <c r="B33" s="30"/>
      <c r="C33" s="30"/>
      <c r="D33" s="31"/>
      <c r="E33" s="31"/>
      <c r="F33" s="31"/>
    </row>
    <row r="34" spans="1:6" x14ac:dyDescent="0.4">
      <c r="C34" s="28"/>
      <c r="D34" s="29"/>
      <c r="E34" s="29"/>
      <c r="F34" s="27" t="s">
        <v>152</v>
      </c>
    </row>
    <row r="35" spans="1:6" x14ac:dyDescent="0.4">
      <c r="A35" s="15"/>
      <c r="B35" s="16" t="s">
        <v>146</v>
      </c>
      <c r="C35" s="16" t="s">
        <v>147</v>
      </c>
      <c r="D35" s="16" t="s">
        <v>148</v>
      </c>
      <c r="E35" s="17" t="s">
        <v>149</v>
      </c>
      <c r="F35" s="17" t="s">
        <v>150</v>
      </c>
    </row>
    <row r="36" spans="1:6" x14ac:dyDescent="0.4">
      <c r="A36" s="19" t="s">
        <v>50</v>
      </c>
      <c r="B36" s="20">
        <v>3728300</v>
      </c>
      <c r="C36" s="20">
        <v>878100.00000000012</v>
      </c>
      <c r="D36" s="21">
        <v>583499.99999999988</v>
      </c>
      <c r="E36" s="21">
        <v>4106699.9999999991</v>
      </c>
      <c r="F36" s="21">
        <v>4196100</v>
      </c>
    </row>
    <row r="37" spans="1:6" x14ac:dyDescent="0.4">
      <c r="A37" s="19" t="s">
        <v>51</v>
      </c>
      <c r="B37" s="20">
        <v>4975499.9999999991</v>
      </c>
      <c r="C37" s="20">
        <v>837999.99999999977</v>
      </c>
      <c r="D37" s="21">
        <v>206399.99999999997</v>
      </c>
      <c r="E37" s="21">
        <v>2259899.9999999995</v>
      </c>
      <c r="F37" s="21">
        <v>1840900.0000000007</v>
      </c>
    </row>
    <row r="38" spans="1:6" x14ac:dyDescent="0.4">
      <c r="A38" s="19" t="s">
        <v>52</v>
      </c>
      <c r="B38" s="20">
        <v>1514400</v>
      </c>
      <c r="C38" s="20">
        <v>585400.00000000012</v>
      </c>
      <c r="D38" s="21">
        <v>444700</v>
      </c>
      <c r="E38" s="21">
        <v>2181000</v>
      </c>
      <c r="F38" s="21">
        <v>1295200</v>
      </c>
    </row>
    <row r="39" spans="1:6" x14ac:dyDescent="0.4">
      <c r="A39" s="19" t="s">
        <v>53</v>
      </c>
      <c r="B39" s="20">
        <v>7671600.0000000009</v>
      </c>
      <c r="C39" s="20">
        <v>1117500</v>
      </c>
      <c r="D39" s="21">
        <v>410600</v>
      </c>
      <c r="E39" s="21">
        <v>4849400.0000000009</v>
      </c>
      <c r="F39" s="21">
        <v>3970300.0000000009</v>
      </c>
    </row>
    <row r="40" spans="1:6" x14ac:dyDescent="0.4">
      <c r="A40" s="19" t="s">
        <v>54</v>
      </c>
      <c r="B40" s="20">
        <v>7705899.9999999991</v>
      </c>
      <c r="C40" s="20">
        <v>936799.99999999977</v>
      </c>
      <c r="D40" s="21">
        <v>353900</v>
      </c>
      <c r="E40" s="21">
        <v>3530200.0000000014</v>
      </c>
      <c r="F40" s="21">
        <v>2412400</v>
      </c>
    </row>
    <row r="41" spans="1:6" x14ac:dyDescent="0.4">
      <c r="A41" s="19" t="s">
        <v>55</v>
      </c>
      <c r="B41" s="20">
        <v>4793599.9999999991</v>
      </c>
      <c r="C41" s="20">
        <v>386000.00000000006</v>
      </c>
      <c r="D41" s="21">
        <v>486600.00000000006</v>
      </c>
      <c r="E41" s="21">
        <v>4436500.0000000009</v>
      </c>
      <c r="F41" s="21">
        <v>3965199.9999999995</v>
      </c>
    </row>
    <row r="42" spans="1:6" x14ac:dyDescent="0.4">
      <c r="A42" s="19" t="s">
        <v>56</v>
      </c>
      <c r="B42" s="20">
        <v>10569600.000000004</v>
      </c>
      <c r="C42" s="20">
        <v>1528200</v>
      </c>
      <c r="D42" s="21">
        <v>811500.00000000012</v>
      </c>
      <c r="E42" s="21">
        <v>5453999.9999999991</v>
      </c>
      <c r="F42" s="21">
        <v>5836500</v>
      </c>
    </row>
    <row r="43" spans="1:6" x14ac:dyDescent="0.4">
      <c r="A43" s="19" t="s">
        <v>57</v>
      </c>
      <c r="B43" s="20">
        <v>9445600</v>
      </c>
      <c r="C43" s="20">
        <v>838899.99999999977</v>
      </c>
      <c r="D43" s="21">
        <v>133400</v>
      </c>
      <c r="E43" s="21">
        <v>5488400</v>
      </c>
      <c r="F43" s="21">
        <v>5329000</v>
      </c>
    </row>
    <row r="44" spans="1:6" x14ac:dyDescent="0.4">
      <c r="A44" s="19" t="s">
        <v>58</v>
      </c>
      <c r="B44" s="20">
        <v>1549699.9999999998</v>
      </c>
      <c r="C44" s="20">
        <v>197600.00000000006</v>
      </c>
      <c r="D44" s="21">
        <v>0</v>
      </c>
      <c r="E44" s="21">
        <v>3776699.9999999995</v>
      </c>
      <c r="F44" s="21">
        <v>3496000</v>
      </c>
    </row>
    <row r="45" spans="1:6" x14ac:dyDescent="0.4">
      <c r="A45" s="19" t="s">
        <v>59</v>
      </c>
      <c r="B45" s="20">
        <v>1040400.0000000001</v>
      </c>
      <c r="C45" s="20">
        <v>198600.00000000003</v>
      </c>
      <c r="D45" s="21">
        <v>16900.000000000004</v>
      </c>
      <c r="E45" s="21">
        <v>3088700.0000000005</v>
      </c>
      <c r="F45" s="21">
        <v>2873200</v>
      </c>
    </row>
    <row r="46" spans="1:6" x14ac:dyDescent="0.4">
      <c r="A46" s="19" t="s">
        <v>60</v>
      </c>
      <c r="B46" s="20">
        <v>972900.00000000023</v>
      </c>
      <c r="C46" s="20">
        <v>146200.00000000003</v>
      </c>
      <c r="D46" s="21">
        <v>105399.99999999999</v>
      </c>
      <c r="E46" s="21">
        <v>2137799.9999999995</v>
      </c>
      <c r="F46" s="21">
        <v>1934700</v>
      </c>
    </row>
    <row r="47" spans="1:6" ht="12.75" thickBot="1" x14ac:dyDescent="0.45">
      <c r="A47" s="22" t="s">
        <v>61</v>
      </c>
      <c r="B47" s="23">
        <v>2114900</v>
      </c>
      <c r="C47" s="23">
        <v>1016700</v>
      </c>
      <c r="D47" s="24">
        <v>487900</v>
      </c>
      <c r="E47" s="24">
        <v>3534199.9999999995</v>
      </c>
      <c r="F47" s="24">
        <v>3483800</v>
      </c>
    </row>
    <row r="48" spans="1:6" ht="12.75" thickTop="1" x14ac:dyDescent="0.4">
      <c r="A48" s="25" t="s">
        <v>151</v>
      </c>
      <c r="B48" s="26">
        <f>SUM(B36:B47)</f>
        <v>56082400</v>
      </c>
      <c r="C48" s="26">
        <f t="shared" ref="C48" si="5">SUM(C36:C47)</f>
        <v>8668000</v>
      </c>
      <c r="D48" s="26">
        <f t="shared" ref="D48" si="6">SUM(D36:D47)</f>
        <v>4040800</v>
      </c>
      <c r="E48" s="26">
        <f t="shared" ref="E48" si="7">SUM(E36:E47)</f>
        <v>44843500</v>
      </c>
      <c r="F48" s="26">
        <f t="shared" ref="F48" si="8">SUM(F36:F47)</f>
        <v>40633300</v>
      </c>
    </row>
    <row r="49" spans="1:6" x14ac:dyDescent="0.4">
      <c r="B49" s="30"/>
      <c r="C49" s="30"/>
      <c r="D49" s="31"/>
      <c r="E49" s="31"/>
      <c r="F49" s="31"/>
    </row>
    <row r="50" spans="1:6" x14ac:dyDescent="0.4">
      <c r="C50" s="28"/>
      <c r="D50" s="29"/>
      <c r="E50" s="29"/>
      <c r="F50" s="27" t="s">
        <v>152</v>
      </c>
    </row>
    <row r="51" spans="1:6" x14ac:dyDescent="0.4">
      <c r="A51" s="15"/>
      <c r="B51" s="16" t="s">
        <v>146</v>
      </c>
      <c r="C51" s="16" t="s">
        <v>147</v>
      </c>
      <c r="D51" s="16" t="s">
        <v>148</v>
      </c>
      <c r="E51" s="17" t="s">
        <v>149</v>
      </c>
      <c r="F51" s="17" t="s">
        <v>150</v>
      </c>
    </row>
    <row r="52" spans="1:6" x14ac:dyDescent="0.4">
      <c r="A52" s="19" t="s">
        <v>62</v>
      </c>
      <c r="B52" s="20">
        <v>2930100</v>
      </c>
      <c r="C52" s="20">
        <v>289199.99999999994</v>
      </c>
      <c r="D52" s="21">
        <v>163700</v>
      </c>
      <c r="E52" s="21">
        <v>2424300</v>
      </c>
      <c r="F52" s="21">
        <v>2296600</v>
      </c>
    </row>
    <row r="53" spans="1:6" x14ac:dyDescent="0.4">
      <c r="A53" s="19" t="s">
        <v>63</v>
      </c>
      <c r="B53" s="20">
        <v>2444100</v>
      </c>
      <c r="C53" s="20">
        <v>840800.00000000023</v>
      </c>
      <c r="D53" s="21">
        <v>334300.00000000006</v>
      </c>
      <c r="E53" s="21">
        <v>2781700</v>
      </c>
      <c r="F53" s="21">
        <v>2371200.0000000014</v>
      </c>
    </row>
    <row r="54" spans="1:6" x14ac:dyDescent="0.4">
      <c r="A54" s="19" t="s">
        <v>64</v>
      </c>
      <c r="B54" s="20">
        <v>7271600</v>
      </c>
      <c r="C54" s="20">
        <v>1469900</v>
      </c>
      <c r="D54" s="21">
        <v>428300.00000000006</v>
      </c>
      <c r="E54" s="21">
        <v>3270500</v>
      </c>
      <c r="F54" s="21">
        <v>2516999.9999999995</v>
      </c>
    </row>
    <row r="55" spans="1:6" x14ac:dyDescent="0.4">
      <c r="A55" s="19" t="s">
        <v>65</v>
      </c>
      <c r="B55" s="20">
        <v>14421400</v>
      </c>
      <c r="C55" s="20">
        <v>1267399.9999999998</v>
      </c>
      <c r="D55" s="21">
        <v>570699.99999999977</v>
      </c>
      <c r="E55" s="21">
        <v>4902200.0000000009</v>
      </c>
      <c r="F55" s="21">
        <v>4220900</v>
      </c>
    </row>
    <row r="56" spans="1:6" x14ac:dyDescent="0.4">
      <c r="A56" s="19" t="s">
        <v>66</v>
      </c>
      <c r="B56" s="20">
        <v>11420700.000000002</v>
      </c>
      <c r="C56" s="20">
        <v>1684500</v>
      </c>
      <c r="D56" s="21">
        <v>457699.99999999994</v>
      </c>
      <c r="E56" s="21">
        <v>2307500</v>
      </c>
      <c r="F56" s="21">
        <v>1331700.0000000005</v>
      </c>
    </row>
    <row r="57" spans="1:6" x14ac:dyDescent="0.4">
      <c r="A57" s="19" t="s">
        <v>67</v>
      </c>
      <c r="B57" s="20">
        <v>10050699.999999998</v>
      </c>
      <c r="C57" s="20">
        <v>1314899.9999999998</v>
      </c>
      <c r="D57" s="21">
        <v>228799.99999999994</v>
      </c>
      <c r="E57" s="21">
        <v>3379800</v>
      </c>
      <c r="F57" s="21">
        <v>2834399.9999999995</v>
      </c>
    </row>
    <row r="58" spans="1:6" x14ac:dyDescent="0.4">
      <c r="A58" s="19" t="s">
        <v>68</v>
      </c>
      <c r="B58" s="20">
        <v>13745000</v>
      </c>
      <c r="C58" s="20">
        <v>809600</v>
      </c>
      <c r="D58" s="21">
        <v>295399.99999999994</v>
      </c>
      <c r="E58" s="21">
        <v>5835700.0000000019</v>
      </c>
      <c r="F58" s="21">
        <v>5908999.9999999991</v>
      </c>
    </row>
    <row r="59" spans="1:6" x14ac:dyDescent="0.4">
      <c r="A59" s="19" t="s">
        <v>69</v>
      </c>
      <c r="B59" s="20">
        <v>2745300</v>
      </c>
      <c r="C59" s="20">
        <v>0</v>
      </c>
      <c r="D59" s="21">
        <v>87200</v>
      </c>
      <c r="E59" s="21">
        <v>2868699.9999999995</v>
      </c>
      <c r="F59" s="21">
        <v>2675600.0000000009</v>
      </c>
    </row>
    <row r="60" spans="1:6" x14ac:dyDescent="0.4">
      <c r="A60" s="19" t="s">
        <v>70</v>
      </c>
      <c r="B60" s="20">
        <v>1853700</v>
      </c>
      <c r="C60" s="20">
        <v>0</v>
      </c>
      <c r="D60" s="21">
        <v>192299.99999999991</v>
      </c>
      <c r="E60" s="21">
        <v>1640800.0000000005</v>
      </c>
      <c r="F60" s="21">
        <v>1523600.0000000002</v>
      </c>
    </row>
    <row r="61" spans="1:6" x14ac:dyDescent="0.4">
      <c r="A61" s="19" t="s">
        <v>71</v>
      </c>
      <c r="B61" s="20">
        <v>666800.00000000012</v>
      </c>
      <c r="C61" s="20">
        <v>0</v>
      </c>
      <c r="D61" s="21">
        <v>73100</v>
      </c>
      <c r="E61" s="21">
        <v>2527500.0000000005</v>
      </c>
      <c r="F61" s="21">
        <v>2374600</v>
      </c>
    </row>
    <row r="62" spans="1:6" x14ac:dyDescent="0.4">
      <c r="A62" s="19" t="s">
        <v>72</v>
      </c>
      <c r="B62" s="20">
        <v>0</v>
      </c>
      <c r="C62" s="20">
        <v>0</v>
      </c>
      <c r="D62" s="21">
        <v>344200.00000000006</v>
      </c>
      <c r="E62" s="21">
        <v>2621299.9999999995</v>
      </c>
      <c r="F62" s="21">
        <v>2519400</v>
      </c>
    </row>
    <row r="63" spans="1:6" ht="12.75" thickBot="1" x14ac:dyDescent="0.45">
      <c r="A63" s="22" t="s">
        <v>73</v>
      </c>
      <c r="B63" s="23">
        <v>4002400</v>
      </c>
      <c r="C63" s="23">
        <v>874099.99999999965</v>
      </c>
      <c r="D63" s="24">
        <v>469500.00000000012</v>
      </c>
      <c r="E63" s="24">
        <v>3846200</v>
      </c>
      <c r="F63" s="24">
        <v>3969799.9999999991</v>
      </c>
    </row>
    <row r="64" spans="1:6" ht="12.75" thickTop="1" x14ac:dyDescent="0.4">
      <c r="A64" s="25" t="s">
        <v>151</v>
      </c>
      <c r="B64" s="26">
        <f>SUM(B52:B63)</f>
        <v>71551800</v>
      </c>
      <c r="C64" s="26">
        <f t="shared" ref="C64" si="9">SUM(C52:C63)</f>
        <v>8550400</v>
      </c>
      <c r="D64" s="26">
        <f t="shared" ref="D64" si="10">SUM(D52:D63)</f>
        <v>3645200</v>
      </c>
      <c r="E64" s="26">
        <f t="shared" ref="E64" si="11">SUM(E52:E63)</f>
        <v>38406200</v>
      </c>
      <c r="F64" s="26">
        <f t="shared" ref="F64" si="12">SUM(F52:F63)</f>
        <v>34543800</v>
      </c>
    </row>
    <row r="65" spans="1:6" x14ac:dyDescent="0.4">
      <c r="A65" s="32" t="s">
        <v>153</v>
      </c>
      <c r="B65" s="38" t="s">
        <v>154</v>
      </c>
    </row>
    <row r="66" spans="1:6" x14ac:dyDescent="0.4">
      <c r="C66" s="28"/>
      <c r="D66" s="29"/>
      <c r="E66" s="29"/>
      <c r="F66" s="27" t="s">
        <v>152</v>
      </c>
    </row>
    <row r="67" spans="1:6" x14ac:dyDescent="0.4">
      <c r="A67" s="15"/>
      <c r="B67" s="16" t="s">
        <v>146</v>
      </c>
      <c r="C67" s="16" t="s">
        <v>147</v>
      </c>
      <c r="D67" s="16" t="s">
        <v>148</v>
      </c>
      <c r="E67" s="17" t="s">
        <v>149</v>
      </c>
      <c r="F67" s="17" t="s">
        <v>150</v>
      </c>
    </row>
    <row r="68" spans="1:6" x14ac:dyDescent="0.4">
      <c r="A68" s="19" t="s">
        <v>74</v>
      </c>
      <c r="B68" s="20">
        <v>1591000.0000000005</v>
      </c>
      <c r="C68" s="20">
        <v>348799.99999999994</v>
      </c>
      <c r="D68" s="21">
        <v>114400</v>
      </c>
      <c r="E68" s="21">
        <v>2049900</v>
      </c>
      <c r="F68" s="21">
        <v>1933499.9999999995</v>
      </c>
    </row>
    <row r="69" spans="1:6" x14ac:dyDescent="0.4">
      <c r="A69" s="19" t="s">
        <v>75</v>
      </c>
      <c r="B69" s="20">
        <v>2638700</v>
      </c>
      <c r="C69" s="20">
        <v>693700.00000000012</v>
      </c>
      <c r="D69" s="21">
        <v>217200</v>
      </c>
      <c r="E69" s="21">
        <v>2052100.0000000005</v>
      </c>
      <c r="F69" s="21">
        <v>1546299.9999999995</v>
      </c>
    </row>
    <row r="70" spans="1:6" x14ac:dyDescent="0.4">
      <c r="A70" s="19" t="s">
        <v>76</v>
      </c>
      <c r="B70" s="20">
        <v>7139700</v>
      </c>
      <c r="C70" s="20">
        <v>1097200</v>
      </c>
      <c r="D70" s="21">
        <v>352999.99999999994</v>
      </c>
      <c r="E70" s="21">
        <v>2013800.0000000002</v>
      </c>
      <c r="F70" s="21">
        <v>1203000.0000000002</v>
      </c>
    </row>
    <row r="71" spans="1:6" x14ac:dyDescent="0.4">
      <c r="A71" s="19" t="s">
        <v>77</v>
      </c>
      <c r="B71" s="20">
        <v>15069799.999999998</v>
      </c>
      <c r="C71" s="20">
        <v>1754300.0000000005</v>
      </c>
      <c r="D71" s="21">
        <v>427500</v>
      </c>
      <c r="E71" s="21">
        <v>6050400.0000000009</v>
      </c>
      <c r="F71" s="21">
        <v>5778899.9999999991</v>
      </c>
    </row>
    <row r="72" spans="1:6" x14ac:dyDescent="0.4">
      <c r="A72" s="19" t="s">
        <v>78</v>
      </c>
      <c r="B72" s="20">
        <v>17342100.000000004</v>
      </c>
      <c r="C72" s="20">
        <v>1588600.0000000005</v>
      </c>
      <c r="D72" s="21">
        <v>723200</v>
      </c>
      <c r="E72" s="21">
        <v>6028000.0000000009</v>
      </c>
      <c r="F72" s="21">
        <v>5691200</v>
      </c>
    </row>
    <row r="73" spans="1:6" x14ac:dyDescent="0.4">
      <c r="A73" s="19" t="s">
        <v>79</v>
      </c>
      <c r="B73" s="20">
        <v>16786700</v>
      </c>
      <c r="C73" s="20">
        <v>1435300</v>
      </c>
      <c r="D73" s="21">
        <v>540100.00000000012</v>
      </c>
      <c r="E73" s="21">
        <v>5905100.0000000019</v>
      </c>
      <c r="F73" s="21">
        <v>5634299.9999999991</v>
      </c>
    </row>
    <row r="74" spans="1:6" x14ac:dyDescent="0.4">
      <c r="A74" s="19" t="s">
        <v>80</v>
      </c>
      <c r="B74" s="20">
        <v>11674100.000000004</v>
      </c>
      <c r="C74" s="20">
        <v>1186500</v>
      </c>
      <c r="D74" s="21">
        <v>124899.99999999999</v>
      </c>
      <c r="E74" s="21">
        <v>2833600.0000000009</v>
      </c>
      <c r="F74" s="21">
        <v>2798299.9999999995</v>
      </c>
    </row>
    <row r="75" spans="1:6" x14ac:dyDescent="0.4">
      <c r="A75" s="19" t="s">
        <v>81</v>
      </c>
      <c r="B75" s="20">
        <v>4117200</v>
      </c>
      <c r="C75" s="20">
        <v>347099.99999999988</v>
      </c>
      <c r="D75" s="21">
        <v>109100.00000000001</v>
      </c>
      <c r="E75" s="21">
        <v>2612400</v>
      </c>
      <c r="F75" s="21">
        <v>2405400</v>
      </c>
    </row>
    <row r="76" spans="1:6" x14ac:dyDescent="0.4">
      <c r="A76" s="19" t="s">
        <v>82</v>
      </c>
      <c r="B76" s="20">
        <v>1737200.0000000002</v>
      </c>
      <c r="C76" s="20">
        <v>304900</v>
      </c>
      <c r="D76" s="21">
        <v>178599.99999999997</v>
      </c>
      <c r="E76" s="21">
        <v>3382100</v>
      </c>
      <c r="F76" s="21">
        <v>3246000.0000000005</v>
      </c>
    </row>
    <row r="77" spans="1:6" x14ac:dyDescent="0.4">
      <c r="A77" s="19" t="s">
        <v>83</v>
      </c>
      <c r="B77" s="20">
        <v>1979199.9999999998</v>
      </c>
      <c r="C77" s="20">
        <v>405600</v>
      </c>
      <c r="D77" s="21">
        <v>286599.99999999994</v>
      </c>
      <c r="E77" s="21">
        <v>1794800</v>
      </c>
      <c r="F77" s="21">
        <v>1816300</v>
      </c>
    </row>
    <row r="78" spans="1:6" x14ac:dyDescent="0.4">
      <c r="A78" s="19" t="s">
        <v>84</v>
      </c>
      <c r="B78" s="20">
        <v>1473600</v>
      </c>
      <c r="C78" s="20">
        <v>402400.00000000006</v>
      </c>
      <c r="D78" s="21">
        <v>196400</v>
      </c>
      <c r="E78" s="21">
        <v>3074500</v>
      </c>
      <c r="F78" s="21">
        <v>2963100.0000000005</v>
      </c>
    </row>
    <row r="79" spans="1:6" ht="12.75" thickBot="1" x14ac:dyDescent="0.45">
      <c r="A79" s="22" t="s">
        <v>85</v>
      </c>
      <c r="B79" s="23">
        <v>1616399.9999999993</v>
      </c>
      <c r="C79" s="23">
        <v>552100.00000000012</v>
      </c>
      <c r="D79" s="24">
        <v>354200</v>
      </c>
      <c r="E79" s="24">
        <v>3358899.9999999995</v>
      </c>
      <c r="F79" s="24">
        <v>3306799.9999999991</v>
      </c>
    </row>
    <row r="80" spans="1:6" ht="12.75" thickTop="1" x14ac:dyDescent="0.4">
      <c r="A80" s="25" t="s">
        <v>151</v>
      </c>
      <c r="B80" s="26">
        <f>SUM(B68:B79)</f>
        <v>83165700</v>
      </c>
      <c r="C80" s="26">
        <f t="shared" ref="C80" si="13">SUM(C68:C79)</f>
        <v>10116500</v>
      </c>
      <c r="D80" s="26">
        <f t="shared" ref="D80" si="14">SUM(D68:D79)</f>
        <v>3625200</v>
      </c>
      <c r="E80" s="26">
        <f t="shared" ref="E80" si="15">SUM(E68:E79)</f>
        <v>41155600.000000007</v>
      </c>
      <c r="F80" s="26">
        <f t="shared" ref="F80" si="16">SUM(F68:F79)</f>
        <v>38323100</v>
      </c>
    </row>
    <row r="81" spans="1:6" x14ac:dyDescent="0.4">
      <c r="B81" s="30"/>
      <c r="C81" s="30"/>
      <c r="D81" s="31"/>
      <c r="E81" s="31"/>
      <c r="F81" s="31"/>
    </row>
    <row r="82" spans="1:6" x14ac:dyDescent="0.4">
      <c r="C82" s="28"/>
      <c r="D82" s="29"/>
      <c r="E82" s="29"/>
      <c r="F82" s="27" t="s">
        <v>152</v>
      </c>
    </row>
    <row r="83" spans="1:6" x14ac:dyDescent="0.4">
      <c r="A83" s="15"/>
      <c r="B83" s="16" t="s">
        <v>146</v>
      </c>
      <c r="C83" s="16" t="s">
        <v>147</v>
      </c>
      <c r="D83" s="16" t="s">
        <v>148</v>
      </c>
      <c r="E83" s="17" t="s">
        <v>149</v>
      </c>
      <c r="F83" s="17" t="s">
        <v>150</v>
      </c>
    </row>
    <row r="84" spans="1:6" x14ac:dyDescent="0.4">
      <c r="A84" s="19" t="s">
        <v>86</v>
      </c>
      <c r="B84" s="20">
        <v>1556900</v>
      </c>
      <c r="C84" s="20">
        <v>508000.00000000006</v>
      </c>
      <c r="D84" s="21">
        <v>286200.00000000006</v>
      </c>
      <c r="E84" s="21">
        <v>2313200.0000000005</v>
      </c>
      <c r="F84" s="21">
        <v>2206500</v>
      </c>
    </row>
    <row r="85" spans="1:6" x14ac:dyDescent="0.4">
      <c r="A85" s="19" t="s">
        <v>87</v>
      </c>
      <c r="B85" s="20">
        <v>3003700</v>
      </c>
      <c r="C85" s="20">
        <v>536400.00000000012</v>
      </c>
      <c r="D85" s="21">
        <v>293000</v>
      </c>
      <c r="E85" s="21">
        <v>2203799.9999999995</v>
      </c>
      <c r="F85" s="21">
        <v>1838500</v>
      </c>
    </row>
    <row r="86" spans="1:6" x14ac:dyDescent="0.4">
      <c r="A86" s="19" t="s">
        <v>88</v>
      </c>
      <c r="B86" s="20">
        <v>3841399.9999999991</v>
      </c>
      <c r="C86" s="20">
        <v>1195400</v>
      </c>
      <c r="D86" s="21">
        <v>537699.99999999988</v>
      </c>
      <c r="E86" s="21">
        <v>3513500</v>
      </c>
      <c r="F86" s="21">
        <v>2840100.0000000009</v>
      </c>
    </row>
    <row r="87" spans="1:6" x14ac:dyDescent="0.4">
      <c r="A87" s="19" t="s">
        <v>89</v>
      </c>
      <c r="B87" s="20">
        <v>15698499.999999998</v>
      </c>
      <c r="C87" s="20">
        <v>1806600.0000000005</v>
      </c>
      <c r="D87" s="21">
        <v>1013000</v>
      </c>
      <c r="E87" s="21">
        <v>7596100.0000000009</v>
      </c>
      <c r="F87" s="21">
        <v>7100900</v>
      </c>
    </row>
    <row r="88" spans="1:6" x14ac:dyDescent="0.4">
      <c r="A88" s="19" t="s">
        <v>90</v>
      </c>
      <c r="B88" s="20">
        <v>3288500</v>
      </c>
      <c r="C88" s="20">
        <v>683200</v>
      </c>
      <c r="D88" s="21">
        <v>371300</v>
      </c>
      <c r="E88" s="21">
        <v>3696300.0000000005</v>
      </c>
      <c r="F88" s="21">
        <v>2726100.0000000005</v>
      </c>
    </row>
    <row r="89" spans="1:6" x14ac:dyDescent="0.4">
      <c r="A89" s="19" t="s">
        <v>91</v>
      </c>
      <c r="B89" s="20">
        <v>13255300</v>
      </c>
      <c r="C89" s="20">
        <v>1218899.9999999998</v>
      </c>
      <c r="D89" s="21">
        <v>359400</v>
      </c>
      <c r="E89" s="21">
        <v>4987799.9999999991</v>
      </c>
      <c r="F89" s="21">
        <v>4395500</v>
      </c>
    </row>
    <row r="90" spans="1:6" x14ac:dyDescent="0.4">
      <c r="A90" s="19" t="s">
        <v>92</v>
      </c>
      <c r="B90" s="20">
        <v>4594700.0000000009</v>
      </c>
      <c r="C90" s="20">
        <v>841400</v>
      </c>
      <c r="D90" s="21">
        <v>179600.00000000003</v>
      </c>
      <c r="E90" s="21">
        <v>2722699.9999999995</v>
      </c>
      <c r="F90" s="21">
        <v>2647800</v>
      </c>
    </row>
    <row r="91" spans="1:6" x14ac:dyDescent="0.4">
      <c r="A91" s="19" t="s">
        <v>93</v>
      </c>
      <c r="B91" s="20">
        <v>2572500</v>
      </c>
      <c r="C91" s="20">
        <v>360000</v>
      </c>
      <c r="D91" s="21">
        <v>125900</v>
      </c>
      <c r="E91" s="21">
        <v>2995299.9999999995</v>
      </c>
      <c r="F91" s="21">
        <v>2870899.9999999995</v>
      </c>
    </row>
    <row r="92" spans="1:6" x14ac:dyDescent="0.4">
      <c r="A92" s="19" t="s">
        <v>94</v>
      </c>
      <c r="B92" s="20">
        <v>367600</v>
      </c>
      <c r="C92" s="20">
        <v>89800</v>
      </c>
      <c r="D92" s="21">
        <v>115800.00000000003</v>
      </c>
      <c r="E92" s="21">
        <v>1085000.0000000002</v>
      </c>
      <c r="F92" s="21">
        <v>944600.00000000023</v>
      </c>
    </row>
    <row r="93" spans="1:6" x14ac:dyDescent="0.4">
      <c r="A93" s="19" t="s">
        <v>95</v>
      </c>
      <c r="B93" s="20">
        <v>0</v>
      </c>
      <c r="C93" s="20">
        <v>139299.99999999997</v>
      </c>
      <c r="D93" s="21">
        <v>117800</v>
      </c>
      <c r="E93" s="21">
        <v>2341500.0000000005</v>
      </c>
      <c r="F93" s="21">
        <v>2022600.0000000002</v>
      </c>
    </row>
    <row r="94" spans="1:6" x14ac:dyDescent="0.4">
      <c r="A94" s="19" t="s">
        <v>96</v>
      </c>
      <c r="B94" s="20">
        <v>0</v>
      </c>
      <c r="C94" s="20">
        <v>357500</v>
      </c>
      <c r="D94" s="21">
        <v>165499.99999999997</v>
      </c>
      <c r="E94" s="21">
        <v>2568800</v>
      </c>
      <c r="F94" s="21">
        <v>2321500</v>
      </c>
    </row>
    <row r="95" spans="1:6" ht="12.75" thickBot="1" x14ac:dyDescent="0.45">
      <c r="A95" s="22" t="s">
        <v>97</v>
      </c>
      <c r="B95" s="23">
        <v>2948600</v>
      </c>
      <c r="C95" s="23">
        <v>977199.99999999988</v>
      </c>
      <c r="D95" s="24">
        <v>247599.99999999997</v>
      </c>
      <c r="E95" s="24">
        <v>2650000.0000000005</v>
      </c>
      <c r="F95" s="24">
        <v>2480100</v>
      </c>
    </row>
    <row r="96" spans="1:6" ht="12.75" thickTop="1" x14ac:dyDescent="0.4">
      <c r="A96" s="25" t="s">
        <v>151</v>
      </c>
      <c r="B96" s="26">
        <f>SUM(B84:B95)</f>
        <v>51127700</v>
      </c>
      <c r="C96" s="26">
        <f t="shared" ref="C96" si="17">SUM(C84:C95)</f>
        <v>8713700</v>
      </c>
      <c r="D96" s="26">
        <f t="shared" ref="D96" si="18">SUM(D84:D95)</f>
        <v>3812800</v>
      </c>
      <c r="E96" s="26">
        <f t="shared" ref="E96" si="19">SUM(E84:E95)</f>
        <v>38674000</v>
      </c>
      <c r="F96" s="26">
        <f t="shared" ref="F96" si="20">SUM(F84:F95)</f>
        <v>34395100</v>
      </c>
    </row>
    <row r="97" spans="1:6" x14ac:dyDescent="0.4">
      <c r="B97" s="30"/>
      <c r="C97" s="30"/>
      <c r="D97" s="31"/>
      <c r="E97" s="31"/>
      <c r="F97" s="31"/>
    </row>
    <row r="98" spans="1:6" x14ac:dyDescent="0.4">
      <c r="C98" s="28"/>
      <c r="D98" s="29"/>
      <c r="E98" s="29"/>
      <c r="F98" s="27" t="s">
        <v>152</v>
      </c>
    </row>
    <row r="99" spans="1:6" x14ac:dyDescent="0.4">
      <c r="A99" s="15"/>
      <c r="B99" s="16" t="s">
        <v>146</v>
      </c>
      <c r="C99" s="16" t="s">
        <v>147</v>
      </c>
      <c r="D99" s="16" t="s">
        <v>148</v>
      </c>
      <c r="E99" s="17" t="s">
        <v>149</v>
      </c>
      <c r="F99" s="17" t="s">
        <v>150</v>
      </c>
    </row>
    <row r="100" spans="1:6" x14ac:dyDescent="0.4">
      <c r="A100" s="19" t="s">
        <v>98</v>
      </c>
      <c r="B100" s="20">
        <v>1556000.0000000005</v>
      </c>
      <c r="C100" s="20">
        <v>1021499.9999999999</v>
      </c>
      <c r="D100" s="21">
        <v>90000</v>
      </c>
      <c r="E100" s="21">
        <v>2026100</v>
      </c>
      <c r="F100" s="21">
        <v>1822500.0000000002</v>
      </c>
    </row>
    <row r="101" spans="1:6" x14ac:dyDescent="0.4">
      <c r="A101" s="19" t="s">
        <v>99</v>
      </c>
      <c r="B101" s="20">
        <v>7084099.9999999991</v>
      </c>
      <c r="C101" s="20">
        <v>1247000</v>
      </c>
      <c r="D101" s="21">
        <v>512900</v>
      </c>
      <c r="E101" s="21">
        <v>3947000</v>
      </c>
      <c r="F101" s="21">
        <v>3860400</v>
      </c>
    </row>
    <row r="102" spans="1:6" x14ac:dyDescent="0.4">
      <c r="A102" s="19" t="s">
        <v>100</v>
      </c>
      <c r="B102" s="20">
        <v>7433599.9999999981</v>
      </c>
      <c r="C102" s="20">
        <v>1513100.0000000002</v>
      </c>
      <c r="D102" s="21">
        <v>360699.99999999988</v>
      </c>
      <c r="E102" s="21">
        <v>2713000</v>
      </c>
      <c r="F102" s="21">
        <v>1723300.0000000007</v>
      </c>
    </row>
    <row r="103" spans="1:6" x14ac:dyDescent="0.4">
      <c r="A103" s="19" t="s">
        <v>101</v>
      </c>
      <c r="B103" s="20">
        <v>9846999.9999999981</v>
      </c>
      <c r="C103" s="20">
        <v>1462200</v>
      </c>
      <c r="D103" s="21">
        <v>464100</v>
      </c>
      <c r="E103" s="21">
        <v>3779900</v>
      </c>
      <c r="F103" s="21">
        <v>3155400.0000000005</v>
      </c>
    </row>
    <row r="104" spans="1:6" x14ac:dyDescent="0.4">
      <c r="A104" s="19" t="s">
        <v>102</v>
      </c>
      <c r="B104" s="20">
        <v>15639199.999999998</v>
      </c>
      <c r="C104" s="20">
        <v>1687899.9999999993</v>
      </c>
      <c r="D104" s="21">
        <v>674500</v>
      </c>
      <c r="E104" s="21">
        <v>5812900</v>
      </c>
      <c r="F104" s="21">
        <v>5213600.0000000019</v>
      </c>
    </row>
    <row r="105" spans="1:6" x14ac:dyDescent="0.4">
      <c r="A105" s="19" t="s">
        <v>103</v>
      </c>
      <c r="B105" s="20">
        <v>4079100</v>
      </c>
      <c r="C105" s="20">
        <v>321700</v>
      </c>
      <c r="D105" s="21">
        <v>250500.00000000006</v>
      </c>
      <c r="E105" s="21">
        <v>3311500</v>
      </c>
      <c r="F105" s="21">
        <v>2490300</v>
      </c>
    </row>
    <row r="106" spans="1:6" x14ac:dyDescent="0.4">
      <c r="A106" s="19" t="s">
        <v>104</v>
      </c>
      <c r="B106" s="20">
        <v>2421500</v>
      </c>
      <c r="C106" s="20">
        <v>0</v>
      </c>
      <c r="D106" s="21">
        <v>163500</v>
      </c>
      <c r="E106" s="21">
        <v>1737599.9999999998</v>
      </c>
      <c r="F106" s="21">
        <v>1547800</v>
      </c>
    </row>
    <row r="107" spans="1:6" x14ac:dyDescent="0.4">
      <c r="A107" s="19" t="s">
        <v>105</v>
      </c>
      <c r="B107" s="20">
        <v>1152400</v>
      </c>
      <c r="C107" s="20">
        <v>0</v>
      </c>
      <c r="D107" s="21">
        <v>4900</v>
      </c>
      <c r="E107" s="21">
        <v>1873300</v>
      </c>
      <c r="F107" s="21">
        <v>1628800</v>
      </c>
    </row>
    <row r="108" spans="1:6" x14ac:dyDescent="0.4">
      <c r="A108" s="19" t="s">
        <v>106</v>
      </c>
      <c r="B108" s="20">
        <v>1179600.0000000002</v>
      </c>
      <c r="C108" s="20">
        <v>0</v>
      </c>
      <c r="D108" s="21">
        <v>49799.999999999993</v>
      </c>
      <c r="E108" s="21">
        <v>2106400.0000000005</v>
      </c>
      <c r="F108" s="21">
        <v>1888699.9999999998</v>
      </c>
    </row>
    <row r="109" spans="1:6" x14ac:dyDescent="0.4">
      <c r="A109" s="19" t="s">
        <v>107</v>
      </c>
      <c r="B109" s="20">
        <v>1067600</v>
      </c>
      <c r="C109" s="20">
        <v>0</v>
      </c>
      <c r="D109" s="21">
        <v>87500</v>
      </c>
      <c r="E109" s="21">
        <v>2244300</v>
      </c>
      <c r="F109" s="21">
        <v>2020499.9999999998</v>
      </c>
    </row>
    <row r="110" spans="1:6" x14ac:dyDescent="0.4">
      <c r="A110" s="19" t="s">
        <v>108</v>
      </c>
      <c r="B110" s="20">
        <v>1048600</v>
      </c>
      <c r="C110" s="20">
        <v>0</v>
      </c>
      <c r="D110" s="21">
        <v>48400</v>
      </c>
      <c r="E110" s="21">
        <v>2537000</v>
      </c>
      <c r="F110" s="21">
        <v>2380700</v>
      </c>
    </row>
    <row r="111" spans="1:6" ht="12.75" thickBot="1" x14ac:dyDescent="0.45">
      <c r="A111" s="22" t="s">
        <v>109</v>
      </c>
      <c r="B111" s="23">
        <v>987500</v>
      </c>
      <c r="C111" s="23">
        <v>0</v>
      </c>
      <c r="D111" s="24">
        <v>201200</v>
      </c>
      <c r="E111" s="24">
        <v>2304299.9999999995</v>
      </c>
      <c r="F111" s="24">
        <v>2260700.0000000009</v>
      </c>
    </row>
    <row r="112" spans="1:6" ht="12.75" thickTop="1" x14ac:dyDescent="0.4">
      <c r="A112" s="25" t="s">
        <v>151</v>
      </c>
      <c r="B112" s="26">
        <f>SUM(B100:B111)</f>
        <v>53496199.999999993</v>
      </c>
      <c r="C112" s="26">
        <f t="shared" ref="C112" si="21">SUM(C100:C111)</f>
        <v>7253399.9999999991</v>
      </c>
      <c r="D112" s="26">
        <f t="shared" ref="D112" si="22">SUM(D100:D111)</f>
        <v>2908000</v>
      </c>
      <c r="E112" s="26">
        <f t="shared" ref="E112" si="23">SUM(E100:E111)</f>
        <v>34393300</v>
      </c>
      <c r="F112" s="26">
        <f t="shared" ref="F112" si="24">SUM(F100:F111)</f>
        <v>29992700.000000004</v>
      </c>
    </row>
    <row r="113" spans="1:6" x14ac:dyDescent="0.4">
      <c r="B113" s="30"/>
      <c r="C113" s="30"/>
      <c r="D113" s="31"/>
      <c r="E113" s="31"/>
      <c r="F113" s="31"/>
    </row>
    <row r="114" spans="1:6" x14ac:dyDescent="0.4">
      <c r="C114" s="28"/>
      <c r="D114" s="29"/>
      <c r="E114" s="29"/>
      <c r="F114" s="27" t="s">
        <v>152</v>
      </c>
    </row>
    <row r="115" spans="1:6" x14ac:dyDescent="0.4">
      <c r="A115" s="15"/>
      <c r="B115" s="16" t="s">
        <v>146</v>
      </c>
      <c r="C115" s="16" t="s">
        <v>147</v>
      </c>
      <c r="D115" s="16" t="s">
        <v>148</v>
      </c>
      <c r="E115" s="17" t="s">
        <v>149</v>
      </c>
      <c r="F115" s="17" t="s">
        <v>150</v>
      </c>
    </row>
    <row r="116" spans="1:6" x14ac:dyDescent="0.4">
      <c r="A116" s="19" t="s">
        <v>110</v>
      </c>
      <c r="B116" s="20">
        <v>1428600</v>
      </c>
      <c r="C116" s="20">
        <v>0</v>
      </c>
      <c r="D116" s="21">
        <v>238000</v>
      </c>
      <c r="E116" s="21">
        <v>2392599.9999999995</v>
      </c>
      <c r="F116" s="21">
        <v>2377800</v>
      </c>
    </row>
    <row r="117" spans="1:6" x14ac:dyDescent="0.4">
      <c r="A117" s="19" t="s">
        <v>111</v>
      </c>
      <c r="B117" s="20">
        <v>3928100</v>
      </c>
      <c r="C117" s="20">
        <v>451200</v>
      </c>
      <c r="D117" s="21">
        <v>240600.00000000009</v>
      </c>
      <c r="E117" s="21">
        <v>1712799.9999999998</v>
      </c>
      <c r="F117" s="21">
        <v>1225399.9999999998</v>
      </c>
    </row>
    <row r="118" spans="1:6" x14ac:dyDescent="0.4">
      <c r="A118" s="19" t="s">
        <v>112</v>
      </c>
      <c r="B118" s="20">
        <v>9903999.9999999981</v>
      </c>
      <c r="C118" s="20">
        <v>766300.00000000023</v>
      </c>
      <c r="D118" s="21">
        <v>481000.00000000006</v>
      </c>
      <c r="E118" s="21">
        <v>2644100</v>
      </c>
      <c r="F118" s="21">
        <v>1900500</v>
      </c>
    </row>
    <row r="119" spans="1:6" x14ac:dyDescent="0.4">
      <c r="A119" s="19" t="s">
        <v>113</v>
      </c>
      <c r="B119" s="20">
        <v>3587800</v>
      </c>
      <c r="C119" s="20">
        <v>1151200.0000000002</v>
      </c>
      <c r="D119" s="21">
        <v>362400.00000000012</v>
      </c>
      <c r="E119" s="21">
        <v>3309199.9999999995</v>
      </c>
      <c r="F119" s="21">
        <v>2478399.9999999995</v>
      </c>
    </row>
    <row r="120" spans="1:6" x14ac:dyDescent="0.4">
      <c r="A120" s="19" t="s">
        <v>114</v>
      </c>
      <c r="B120" s="20">
        <v>6322400.0000000019</v>
      </c>
      <c r="C120" s="20">
        <v>962500.00000000012</v>
      </c>
      <c r="D120" s="21">
        <v>335500</v>
      </c>
      <c r="E120" s="21">
        <v>2137200</v>
      </c>
      <c r="F120" s="21">
        <v>1098100</v>
      </c>
    </row>
    <row r="121" spans="1:6" x14ac:dyDescent="0.4">
      <c r="A121" s="19" t="s">
        <v>115</v>
      </c>
      <c r="B121" s="20">
        <v>11695900</v>
      </c>
      <c r="C121" s="20">
        <v>1453599.9999999998</v>
      </c>
      <c r="D121" s="21">
        <v>393100</v>
      </c>
      <c r="E121" s="21">
        <v>3434000.0000000005</v>
      </c>
      <c r="F121" s="21">
        <v>3002199.9999999995</v>
      </c>
    </row>
    <row r="122" spans="1:6" x14ac:dyDescent="0.4">
      <c r="A122" s="19" t="s">
        <v>116</v>
      </c>
      <c r="B122" s="20">
        <v>1533500</v>
      </c>
      <c r="C122" s="20">
        <v>662200</v>
      </c>
      <c r="D122" s="21">
        <v>136700</v>
      </c>
      <c r="E122" s="21">
        <v>2348400.0000000009</v>
      </c>
      <c r="F122" s="21">
        <v>2212600</v>
      </c>
    </row>
    <row r="123" spans="1:6" x14ac:dyDescent="0.4">
      <c r="A123" s="19" t="s">
        <v>117</v>
      </c>
      <c r="B123" s="20">
        <v>651299.99999999988</v>
      </c>
      <c r="C123" s="20">
        <v>214400</v>
      </c>
      <c r="D123" s="21">
        <v>61300</v>
      </c>
      <c r="E123" s="21">
        <v>1801999.9999999998</v>
      </c>
      <c r="F123" s="21">
        <v>1626600.0000000005</v>
      </c>
    </row>
    <row r="124" spans="1:6" x14ac:dyDescent="0.4">
      <c r="A124" s="19" t="s">
        <v>118</v>
      </c>
      <c r="B124" s="20">
        <v>755600</v>
      </c>
      <c r="C124" s="20">
        <v>185300</v>
      </c>
      <c r="D124" s="21">
        <v>76900</v>
      </c>
      <c r="E124" s="21">
        <v>1526800</v>
      </c>
      <c r="F124" s="21">
        <v>1365900</v>
      </c>
    </row>
    <row r="125" spans="1:6" x14ac:dyDescent="0.4">
      <c r="A125" s="19" t="s">
        <v>119</v>
      </c>
      <c r="B125" s="20">
        <v>1116599.9999999998</v>
      </c>
      <c r="C125" s="20">
        <v>124000</v>
      </c>
      <c r="D125" s="21">
        <v>140799.99999999997</v>
      </c>
      <c r="E125" s="21">
        <v>1597900</v>
      </c>
      <c r="F125" s="21">
        <v>1430499.9999999998</v>
      </c>
    </row>
    <row r="126" spans="1:6" x14ac:dyDescent="0.4">
      <c r="A126" s="19" t="s">
        <v>120</v>
      </c>
      <c r="B126" s="20">
        <v>2024600.0000000002</v>
      </c>
      <c r="C126" s="20">
        <v>588400.00000000023</v>
      </c>
      <c r="D126" s="21">
        <v>203300</v>
      </c>
      <c r="E126" s="21">
        <v>2731099.9999999995</v>
      </c>
      <c r="F126" s="21">
        <v>2635900.0000000005</v>
      </c>
    </row>
    <row r="127" spans="1:6" ht="12.75" thickBot="1" x14ac:dyDescent="0.45">
      <c r="A127" s="22" t="s">
        <v>121</v>
      </c>
      <c r="B127" s="23">
        <v>4363200</v>
      </c>
      <c r="C127" s="23">
        <v>673900.00000000012</v>
      </c>
      <c r="D127" s="24">
        <v>328799.99999999994</v>
      </c>
      <c r="E127" s="24">
        <v>2245600.0000000005</v>
      </c>
      <c r="F127" s="24">
        <v>2166300</v>
      </c>
    </row>
    <row r="128" spans="1:6" ht="12.75" thickTop="1" x14ac:dyDescent="0.4">
      <c r="A128" s="25" t="s">
        <v>151</v>
      </c>
      <c r="B128" s="26">
        <f>SUM(B116:B127)</f>
        <v>47311600</v>
      </c>
      <c r="C128" s="26">
        <f t="shared" ref="C128" si="25">SUM(C116:C127)</f>
        <v>7233000</v>
      </c>
      <c r="D128" s="26">
        <f t="shared" ref="D128" si="26">SUM(D116:D127)</f>
        <v>2998400.0000000005</v>
      </c>
      <c r="E128" s="26">
        <f t="shared" ref="E128" si="27">SUM(E116:E127)</f>
        <v>27881700</v>
      </c>
      <c r="F128" s="26">
        <f t="shared" ref="F128" si="28">SUM(F116:F127)</f>
        <v>23520200</v>
      </c>
    </row>
    <row r="129" spans="1:6" x14ac:dyDescent="0.4">
      <c r="A129" s="32" t="s">
        <v>153</v>
      </c>
      <c r="B129" s="38" t="s">
        <v>155</v>
      </c>
    </row>
    <row r="130" spans="1:6" x14ac:dyDescent="0.4">
      <c r="C130" s="28"/>
      <c r="D130" s="29"/>
      <c r="E130" s="29"/>
      <c r="F130" s="27" t="s">
        <v>152</v>
      </c>
    </row>
    <row r="131" spans="1:6" x14ac:dyDescent="0.4">
      <c r="A131" s="15"/>
      <c r="B131" s="16" t="s">
        <v>146</v>
      </c>
      <c r="C131" s="16" t="s">
        <v>147</v>
      </c>
      <c r="D131" s="16" t="s">
        <v>148</v>
      </c>
      <c r="E131" s="17" t="s">
        <v>149</v>
      </c>
      <c r="F131" s="17" t="s">
        <v>150</v>
      </c>
    </row>
    <row r="132" spans="1:6" x14ac:dyDescent="0.4">
      <c r="A132" s="19" t="s">
        <v>122</v>
      </c>
      <c r="B132" s="20">
        <v>2520400.0000000005</v>
      </c>
      <c r="C132" s="20">
        <v>942600</v>
      </c>
      <c r="D132" s="21">
        <v>292600</v>
      </c>
      <c r="E132" s="21">
        <v>2462499.9999999991</v>
      </c>
      <c r="F132" s="21">
        <v>2357700.0000000005</v>
      </c>
    </row>
    <row r="133" spans="1:6" x14ac:dyDescent="0.4">
      <c r="A133" s="19" t="s">
        <v>123</v>
      </c>
      <c r="B133" s="20">
        <v>2192600</v>
      </c>
      <c r="C133" s="20">
        <v>748300.00000000012</v>
      </c>
      <c r="D133" s="21">
        <v>373200.00000000006</v>
      </c>
      <c r="E133" s="21">
        <v>2411699.9999999995</v>
      </c>
      <c r="F133" s="21">
        <v>1944200</v>
      </c>
    </row>
    <row r="134" spans="1:6" x14ac:dyDescent="0.4">
      <c r="A134" s="19" t="s">
        <v>124</v>
      </c>
      <c r="B134" s="20">
        <v>10266700</v>
      </c>
      <c r="C134" s="20">
        <v>0</v>
      </c>
      <c r="D134" s="21">
        <v>540500.00000000012</v>
      </c>
      <c r="E134" s="21">
        <v>3745200.0000000005</v>
      </c>
      <c r="F134" s="21">
        <v>3132799.9999999995</v>
      </c>
    </row>
    <row r="135" spans="1:6" x14ac:dyDescent="0.4">
      <c r="A135" s="19" t="s">
        <v>125</v>
      </c>
      <c r="B135" s="20">
        <v>6173799.9999999991</v>
      </c>
      <c r="C135" s="20">
        <v>0</v>
      </c>
      <c r="D135" s="21">
        <v>904600.00000000012</v>
      </c>
      <c r="E135" s="21">
        <v>6095999.9999999991</v>
      </c>
      <c r="F135" s="21">
        <v>5341900</v>
      </c>
    </row>
    <row r="136" spans="1:6" x14ac:dyDescent="0.4">
      <c r="A136" s="19" t="s">
        <v>126</v>
      </c>
      <c r="B136" s="20">
        <v>14575800.000000004</v>
      </c>
      <c r="C136" s="20">
        <v>0</v>
      </c>
      <c r="D136" s="21">
        <v>354000</v>
      </c>
      <c r="E136" s="21">
        <v>5588800.0000000009</v>
      </c>
      <c r="F136" s="21">
        <v>4628100.0000000009</v>
      </c>
    </row>
    <row r="137" spans="1:6" x14ac:dyDescent="0.4">
      <c r="A137" s="19" t="s">
        <v>127</v>
      </c>
      <c r="B137" s="20">
        <v>9777599.9999999944</v>
      </c>
      <c r="C137" s="20">
        <v>0</v>
      </c>
      <c r="D137" s="21">
        <v>338599.99999999994</v>
      </c>
      <c r="E137" s="21">
        <v>3598799.9999999981</v>
      </c>
      <c r="F137" s="21">
        <v>2412999.9999999995</v>
      </c>
    </row>
    <row r="138" spans="1:6" x14ac:dyDescent="0.4">
      <c r="A138" s="19" t="s">
        <v>128</v>
      </c>
      <c r="B138" s="20">
        <v>582400.00000000012</v>
      </c>
      <c r="C138" s="20">
        <v>0</v>
      </c>
      <c r="D138" s="21">
        <v>70400</v>
      </c>
      <c r="E138" s="21">
        <v>2833099.9999999995</v>
      </c>
      <c r="F138" s="21">
        <v>2709100</v>
      </c>
    </row>
    <row r="139" spans="1:6" x14ac:dyDescent="0.4">
      <c r="A139" s="19" t="s">
        <v>129</v>
      </c>
      <c r="B139" s="20">
        <v>604200</v>
      </c>
      <c r="C139" s="20">
        <v>0</v>
      </c>
      <c r="D139" s="21">
        <v>0</v>
      </c>
      <c r="E139" s="21">
        <v>0</v>
      </c>
      <c r="F139" s="21">
        <v>0</v>
      </c>
    </row>
    <row r="140" spans="1:6" x14ac:dyDescent="0.4">
      <c r="A140" s="19" t="s">
        <v>130</v>
      </c>
      <c r="B140" s="20">
        <v>643500</v>
      </c>
      <c r="C140" s="20">
        <v>59700</v>
      </c>
      <c r="D140" s="21">
        <v>3200</v>
      </c>
      <c r="E140" s="21">
        <v>0</v>
      </c>
      <c r="F140" s="21">
        <v>0</v>
      </c>
    </row>
    <row r="141" spans="1:6" x14ac:dyDescent="0.4">
      <c r="A141" s="19" t="s">
        <v>131</v>
      </c>
      <c r="B141" s="20">
        <v>828099.99999999965</v>
      </c>
      <c r="C141" s="20">
        <v>138100</v>
      </c>
      <c r="D141" s="21">
        <v>17400</v>
      </c>
      <c r="E141" s="21">
        <v>0</v>
      </c>
      <c r="F141" s="21">
        <v>0</v>
      </c>
    </row>
    <row r="142" spans="1:6" x14ac:dyDescent="0.4">
      <c r="A142" s="19" t="s">
        <v>132</v>
      </c>
      <c r="B142" s="20">
        <v>577000</v>
      </c>
      <c r="C142" s="20">
        <v>638300</v>
      </c>
      <c r="D142" s="21">
        <v>232800</v>
      </c>
      <c r="E142" s="21">
        <v>0</v>
      </c>
      <c r="F142" s="21">
        <v>0</v>
      </c>
    </row>
    <row r="143" spans="1:6" ht="12.75" thickBot="1" x14ac:dyDescent="0.45">
      <c r="A143" s="22" t="s">
        <v>133</v>
      </c>
      <c r="B143" s="23">
        <v>5620200</v>
      </c>
      <c r="C143" s="23">
        <v>990300.00000000012</v>
      </c>
      <c r="D143" s="24">
        <v>483400.00000000006</v>
      </c>
      <c r="E143" s="24">
        <v>0</v>
      </c>
      <c r="F143" s="24">
        <v>0</v>
      </c>
    </row>
    <row r="144" spans="1:6" ht="12.75" thickTop="1" x14ac:dyDescent="0.4">
      <c r="A144" s="25" t="s">
        <v>151</v>
      </c>
      <c r="B144" s="26">
        <f>SUM(B132:B143)</f>
        <v>54362299.999999993</v>
      </c>
      <c r="C144" s="26">
        <f t="shared" ref="C144" si="29">SUM(C132:C143)</f>
        <v>3517300</v>
      </c>
      <c r="D144" s="26">
        <f t="shared" ref="D144" si="30">SUM(D132:D143)</f>
        <v>3610700</v>
      </c>
      <c r="E144" s="26">
        <f t="shared" ref="E144" si="31">SUM(E132:E143)</f>
        <v>26736099.999999993</v>
      </c>
      <c r="F144" s="26">
        <f t="shared" ref="F144" si="32">SUM(F132:F143)</f>
        <v>22526800</v>
      </c>
    </row>
    <row r="145" spans="1:6" x14ac:dyDescent="0.4">
      <c r="B145" s="30"/>
      <c r="C145" s="30"/>
      <c r="D145" s="31"/>
      <c r="E145" s="31"/>
      <c r="F145" s="31"/>
    </row>
    <row r="146" spans="1:6" x14ac:dyDescent="0.4">
      <c r="C146" s="28"/>
      <c r="D146" s="29"/>
      <c r="E146" s="29"/>
      <c r="F146" s="27" t="s">
        <v>152</v>
      </c>
    </row>
    <row r="147" spans="1:6" x14ac:dyDescent="0.4">
      <c r="A147" s="15"/>
      <c r="B147" s="16" t="s">
        <v>146</v>
      </c>
      <c r="C147" s="16" t="s">
        <v>147</v>
      </c>
      <c r="D147" s="16" t="s">
        <v>148</v>
      </c>
      <c r="E147" s="17" t="s">
        <v>149</v>
      </c>
      <c r="F147" s="17" t="s">
        <v>150</v>
      </c>
    </row>
    <row r="148" spans="1:6" x14ac:dyDescent="0.4">
      <c r="A148" s="19" t="s">
        <v>134</v>
      </c>
      <c r="B148" s="20">
        <v>5427399.9999999991</v>
      </c>
      <c r="C148" s="20">
        <v>1407100.0000000002</v>
      </c>
      <c r="D148" s="21">
        <v>529700</v>
      </c>
      <c r="E148" s="21">
        <v>0</v>
      </c>
      <c r="F148" s="21">
        <v>0</v>
      </c>
    </row>
    <row r="149" spans="1:6" x14ac:dyDescent="0.4">
      <c r="A149" s="19" t="s">
        <v>135</v>
      </c>
      <c r="B149" s="20">
        <v>4469300.0000000009</v>
      </c>
      <c r="C149" s="20">
        <v>1241400.0000000002</v>
      </c>
      <c r="D149" s="21">
        <v>376799.99999999994</v>
      </c>
      <c r="E149" s="21">
        <v>0</v>
      </c>
      <c r="F149" s="21">
        <v>0</v>
      </c>
    </row>
    <row r="150" spans="1:6" x14ac:dyDescent="0.4">
      <c r="A150" s="19" t="s">
        <v>136</v>
      </c>
      <c r="B150" s="20">
        <v>6373000</v>
      </c>
      <c r="C150" s="20">
        <v>1414800.0000000002</v>
      </c>
      <c r="D150" s="21">
        <v>529500</v>
      </c>
      <c r="E150" s="21">
        <v>0</v>
      </c>
      <c r="F150" s="21">
        <v>0</v>
      </c>
    </row>
    <row r="151" spans="1:6" x14ac:dyDescent="0.4">
      <c r="A151" s="19" t="s">
        <v>137</v>
      </c>
      <c r="B151" s="20">
        <v>4999200.0000000009</v>
      </c>
      <c r="C151" s="20">
        <v>1042800.0000000002</v>
      </c>
      <c r="D151" s="21">
        <v>586800.00000000023</v>
      </c>
      <c r="E151" s="21">
        <v>0</v>
      </c>
      <c r="F151" s="21">
        <v>0</v>
      </c>
    </row>
    <row r="152" spans="1:6" x14ac:dyDescent="0.4">
      <c r="A152" s="19" t="s">
        <v>138</v>
      </c>
      <c r="B152" s="20">
        <v>2948600</v>
      </c>
      <c r="C152" s="20">
        <v>418100</v>
      </c>
      <c r="D152" s="21">
        <v>565500</v>
      </c>
      <c r="E152" s="21">
        <v>0</v>
      </c>
      <c r="F152" s="21">
        <v>0</v>
      </c>
    </row>
    <row r="153" spans="1:6" x14ac:dyDescent="0.4">
      <c r="A153" s="19" t="s">
        <v>139</v>
      </c>
      <c r="B153" s="20">
        <v>11552700.000000002</v>
      </c>
      <c r="C153" s="20">
        <v>1678800</v>
      </c>
      <c r="D153" s="21">
        <v>281000.00000000006</v>
      </c>
      <c r="E153" s="21">
        <v>0</v>
      </c>
      <c r="F153" s="21">
        <v>0</v>
      </c>
    </row>
    <row r="154" spans="1:6" x14ac:dyDescent="0.4">
      <c r="A154" s="19" t="s">
        <v>140</v>
      </c>
      <c r="B154" s="20">
        <v>7333299.9999999991</v>
      </c>
      <c r="C154" s="20">
        <v>1694499.9999999998</v>
      </c>
      <c r="D154" s="21">
        <v>328100.00000000006</v>
      </c>
      <c r="E154" s="21">
        <v>0</v>
      </c>
      <c r="F154" s="21">
        <v>0</v>
      </c>
    </row>
    <row r="155" spans="1:6" x14ac:dyDescent="0.4">
      <c r="A155" s="19" t="s">
        <v>141</v>
      </c>
      <c r="B155" s="20">
        <v>4672000.0000000009</v>
      </c>
      <c r="C155" s="20">
        <v>611500</v>
      </c>
      <c r="D155" s="21">
        <v>385600.00000000006</v>
      </c>
      <c r="E155" s="21">
        <v>0</v>
      </c>
      <c r="F155" s="21">
        <v>0</v>
      </c>
    </row>
    <row r="156" spans="1:6" x14ac:dyDescent="0.4">
      <c r="A156" s="19" t="s">
        <v>142</v>
      </c>
      <c r="B156" s="20">
        <v>1418100</v>
      </c>
      <c r="C156" s="20">
        <v>301700.00000000006</v>
      </c>
      <c r="D156" s="21">
        <v>32900</v>
      </c>
      <c r="E156" s="21">
        <v>0</v>
      </c>
      <c r="F156" s="21">
        <v>0</v>
      </c>
    </row>
    <row r="157" spans="1:6" x14ac:dyDescent="0.4">
      <c r="A157" s="19" t="s">
        <v>143</v>
      </c>
      <c r="B157" s="20">
        <v>1616400.0000000002</v>
      </c>
      <c r="C157" s="20">
        <v>173700</v>
      </c>
      <c r="D157" s="21">
        <v>42000.000000000007</v>
      </c>
      <c r="E157" s="21">
        <v>0</v>
      </c>
      <c r="F157" s="21">
        <v>0</v>
      </c>
    </row>
    <row r="158" spans="1:6" x14ac:dyDescent="0.4">
      <c r="A158" s="19" t="s">
        <v>144</v>
      </c>
      <c r="B158" s="20">
        <v>205500</v>
      </c>
      <c r="C158" s="20">
        <v>96799.999999999985</v>
      </c>
      <c r="D158" s="21">
        <v>98299.999999999971</v>
      </c>
      <c r="E158" s="21">
        <v>0</v>
      </c>
      <c r="F158" s="21">
        <v>0</v>
      </c>
    </row>
    <row r="159" spans="1:6" ht="12.75" thickBot="1" x14ac:dyDescent="0.45">
      <c r="A159" s="22" t="s">
        <v>145</v>
      </c>
      <c r="B159" s="23">
        <v>0</v>
      </c>
      <c r="C159" s="23">
        <v>501299.99999999994</v>
      </c>
      <c r="D159" s="24">
        <v>385099.99999999994</v>
      </c>
      <c r="E159" s="24">
        <v>0</v>
      </c>
      <c r="F159" s="24">
        <v>0</v>
      </c>
    </row>
    <row r="160" spans="1:6" ht="12.75" thickTop="1" x14ac:dyDescent="0.4">
      <c r="A160" s="25" t="s">
        <v>151</v>
      </c>
      <c r="B160" s="26">
        <f>SUM(B148:B159)</f>
        <v>51015500</v>
      </c>
      <c r="C160" s="26">
        <f t="shared" ref="C160" si="33">SUM(C148:C159)</f>
        <v>10582500</v>
      </c>
      <c r="D160" s="26">
        <f t="shared" ref="D160" si="34">SUM(D148:D159)</f>
        <v>4141300</v>
      </c>
      <c r="E160" s="26">
        <f t="shared" ref="E160" si="35">SUM(E148:E159)</f>
        <v>0</v>
      </c>
      <c r="F160" s="26">
        <f t="shared" ref="F160" si="36">SUM(F148:F159)</f>
        <v>0</v>
      </c>
    </row>
  </sheetData>
  <phoneticPr fontId="2"/>
  <printOptions horizontalCentered="1"/>
  <pageMargins left="0.70866141732283472" right="0.51181102362204722" top="0.74803149606299213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03643-8E77-4A21-8BCD-98FFBD925E15}">
  <sheetPr>
    <pageSetUpPr fitToPage="1"/>
  </sheetPr>
  <dimension ref="A1:N36"/>
  <sheetViews>
    <sheetView workbookViewId="0">
      <selection activeCell="L19" sqref="L19"/>
    </sheetView>
  </sheetViews>
  <sheetFormatPr defaultRowHeight="16.5" customHeight="1" x14ac:dyDescent="0.4"/>
  <cols>
    <col min="1" max="1" width="15.625" style="2" customWidth="1"/>
    <col min="2" max="13" width="5.625" style="2" customWidth="1"/>
    <col min="14" max="16384" width="9" style="2"/>
  </cols>
  <sheetData>
    <row r="1" spans="1:14" ht="16.5" customHeight="1" x14ac:dyDescent="0.4">
      <c r="A1" s="3" t="s">
        <v>158</v>
      </c>
      <c r="B1" s="37" t="s">
        <v>159</v>
      </c>
    </row>
    <row r="2" spans="1:14" ht="16.5" customHeight="1" x14ac:dyDescent="0.4">
      <c r="A2" s="33"/>
    </row>
    <row r="3" spans="1:14" ht="16.5" customHeight="1" x14ac:dyDescent="0.4">
      <c r="A3" s="33"/>
    </row>
    <row r="4" spans="1:14" ht="19.5" customHeight="1" x14ac:dyDescent="0.4">
      <c r="A4" s="2" t="s">
        <v>0</v>
      </c>
      <c r="N4" s="1" t="s">
        <v>176</v>
      </c>
    </row>
    <row r="5" spans="1:14" ht="19.5" customHeight="1" x14ac:dyDescent="0.4">
      <c r="A5" s="34" t="s">
        <v>160</v>
      </c>
      <c r="B5" s="35" t="s">
        <v>161</v>
      </c>
      <c r="C5" s="35" t="s">
        <v>162</v>
      </c>
      <c r="D5" s="35" t="s">
        <v>163</v>
      </c>
      <c r="E5" s="35" t="s">
        <v>164</v>
      </c>
      <c r="F5" s="35" t="s">
        <v>165</v>
      </c>
      <c r="G5" s="35" t="s">
        <v>166</v>
      </c>
      <c r="H5" s="35" t="s">
        <v>167</v>
      </c>
      <c r="I5" s="35" t="s">
        <v>168</v>
      </c>
      <c r="J5" s="35" t="s">
        <v>169</v>
      </c>
      <c r="K5" s="35" t="s">
        <v>170</v>
      </c>
      <c r="L5" s="35" t="s">
        <v>171</v>
      </c>
      <c r="M5" s="35" t="s">
        <v>172</v>
      </c>
      <c r="N5" s="35" t="s">
        <v>175</v>
      </c>
    </row>
    <row r="6" spans="1:14" ht="19.5" customHeight="1" x14ac:dyDescent="0.4">
      <c r="A6" s="34" t="s">
        <v>174</v>
      </c>
      <c r="B6" s="36"/>
      <c r="C6" s="36"/>
      <c r="D6" s="36"/>
      <c r="E6" s="36"/>
      <c r="F6" s="36"/>
      <c r="G6" s="36"/>
      <c r="H6" s="36"/>
      <c r="I6" s="36">
        <v>5</v>
      </c>
      <c r="J6" s="36"/>
      <c r="K6" s="36"/>
      <c r="L6" s="36">
        <v>12</v>
      </c>
      <c r="M6" s="36"/>
      <c r="N6" s="36">
        <f>SUM(B6:M6)</f>
        <v>17</v>
      </c>
    </row>
    <row r="7" spans="1:14" ht="19.5" customHeight="1" x14ac:dyDescent="0.4">
      <c r="A7" s="34" t="s">
        <v>173</v>
      </c>
      <c r="B7" s="35" t="s">
        <v>161</v>
      </c>
      <c r="C7" s="35" t="s">
        <v>162</v>
      </c>
      <c r="D7" s="35" t="s">
        <v>163</v>
      </c>
      <c r="E7" s="35" t="s">
        <v>164</v>
      </c>
      <c r="F7" s="35" t="s">
        <v>165</v>
      </c>
      <c r="G7" s="35" t="s">
        <v>166</v>
      </c>
      <c r="H7" s="35" t="s">
        <v>167</v>
      </c>
      <c r="I7" s="35" t="s">
        <v>168</v>
      </c>
      <c r="J7" s="35" t="s">
        <v>169</v>
      </c>
      <c r="K7" s="35" t="s">
        <v>170</v>
      </c>
      <c r="L7" s="35" t="s">
        <v>171</v>
      </c>
      <c r="M7" s="35" t="s">
        <v>172</v>
      </c>
      <c r="N7" s="35" t="s">
        <v>175</v>
      </c>
    </row>
    <row r="8" spans="1:14" ht="19.5" customHeight="1" x14ac:dyDescent="0.4">
      <c r="A8" s="34" t="s">
        <v>174</v>
      </c>
      <c r="B8" s="36"/>
      <c r="C8" s="36"/>
      <c r="D8" s="36"/>
      <c r="E8" s="36"/>
      <c r="F8" s="36"/>
      <c r="G8" s="36"/>
      <c r="H8" s="36"/>
      <c r="I8" s="36">
        <v>5</v>
      </c>
      <c r="J8" s="36"/>
      <c r="K8" s="36"/>
      <c r="L8" s="36"/>
      <c r="M8" s="36"/>
      <c r="N8" s="36">
        <f>SUM(B8:M8)</f>
        <v>5</v>
      </c>
    </row>
    <row r="9" spans="1:14" ht="19.5" customHeight="1" x14ac:dyDescent="0.4"/>
    <row r="10" spans="1:14" ht="19.5" customHeight="1" x14ac:dyDescent="0.4"/>
    <row r="11" spans="1:14" ht="19.5" customHeight="1" x14ac:dyDescent="0.4">
      <c r="A11" s="2" t="s">
        <v>1</v>
      </c>
      <c r="B11" s="2" t="s">
        <v>177</v>
      </c>
      <c r="N11" s="1" t="s">
        <v>176</v>
      </c>
    </row>
    <row r="12" spans="1:14" ht="19.5" customHeight="1" x14ac:dyDescent="0.4">
      <c r="A12" s="34" t="s">
        <v>160</v>
      </c>
      <c r="B12" s="35" t="s">
        <v>161</v>
      </c>
      <c r="C12" s="35" t="s">
        <v>162</v>
      </c>
      <c r="D12" s="35" t="s">
        <v>163</v>
      </c>
      <c r="E12" s="35" t="s">
        <v>164</v>
      </c>
      <c r="F12" s="35" t="s">
        <v>165</v>
      </c>
      <c r="G12" s="35" t="s">
        <v>166</v>
      </c>
      <c r="H12" s="35" t="s">
        <v>167</v>
      </c>
      <c r="I12" s="35" t="s">
        <v>168</v>
      </c>
      <c r="J12" s="35" t="s">
        <v>169</v>
      </c>
      <c r="K12" s="35" t="s">
        <v>170</v>
      </c>
      <c r="L12" s="35" t="s">
        <v>171</v>
      </c>
      <c r="M12" s="35" t="s">
        <v>172</v>
      </c>
      <c r="N12" s="35" t="s">
        <v>175</v>
      </c>
    </row>
    <row r="13" spans="1:14" ht="19.5" customHeight="1" x14ac:dyDescent="0.4">
      <c r="A13" s="34" t="s">
        <v>174</v>
      </c>
      <c r="B13" s="36"/>
      <c r="C13" s="36"/>
      <c r="D13" s="36"/>
      <c r="E13" s="36"/>
      <c r="F13" s="36">
        <v>16</v>
      </c>
      <c r="G13" s="36">
        <v>30</v>
      </c>
      <c r="H13" s="36">
        <v>31</v>
      </c>
      <c r="I13" s="36">
        <v>30</v>
      </c>
      <c r="J13" s="36">
        <v>31</v>
      </c>
      <c r="K13" s="36">
        <v>31</v>
      </c>
      <c r="L13" s="36">
        <v>28</v>
      </c>
      <c r="M13" s="36">
        <v>31</v>
      </c>
      <c r="N13" s="36">
        <f>SUM(B13:M13)</f>
        <v>228</v>
      </c>
    </row>
    <row r="14" spans="1:14" ht="19.5" customHeight="1" x14ac:dyDescent="0.4">
      <c r="A14" s="34" t="s">
        <v>173</v>
      </c>
      <c r="B14" s="35" t="s">
        <v>161</v>
      </c>
      <c r="C14" s="35" t="s">
        <v>162</v>
      </c>
      <c r="D14" s="35" t="s">
        <v>163</v>
      </c>
      <c r="E14" s="35" t="s">
        <v>164</v>
      </c>
      <c r="F14" s="35" t="s">
        <v>165</v>
      </c>
      <c r="G14" s="35" t="s">
        <v>166</v>
      </c>
      <c r="H14" s="35" t="s">
        <v>167</v>
      </c>
      <c r="I14" s="35" t="s">
        <v>168</v>
      </c>
      <c r="J14" s="35" t="s">
        <v>169</v>
      </c>
      <c r="K14" s="35" t="s">
        <v>170</v>
      </c>
      <c r="L14" s="35" t="s">
        <v>171</v>
      </c>
      <c r="M14" s="35" t="s">
        <v>172</v>
      </c>
      <c r="N14" s="35" t="s">
        <v>175</v>
      </c>
    </row>
    <row r="15" spans="1:14" ht="19.5" customHeight="1" x14ac:dyDescent="0.4">
      <c r="A15" s="34" t="s">
        <v>174</v>
      </c>
      <c r="B15" s="36">
        <v>30</v>
      </c>
      <c r="C15" s="36">
        <v>31</v>
      </c>
      <c r="D15" s="36">
        <v>30</v>
      </c>
      <c r="E15" s="36">
        <v>31</v>
      </c>
      <c r="F15" s="36">
        <v>31</v>
      </c>
      <c r="G15" s="36">
        <v>30</v>
      </c>
      <c r="H15" s="36">
        <v>31</v>
      </c>
      <c r="I15" s="36">
        <v>30</v>
      </c>
      <c r="J15" s="36">
        <v>31</v>
      </c>
      <c r="K15" s="36">
        <v>31</v>
      </c>
      <c r="L15" s="36">
        <v>29</v>
      </c>
      <c r="M15" s="36">
        <v>31</v>
      </c>
      <c r="N15" s="36">
        <f>SUM(B15:M15)</f>
        <v>366</v>
      </c>
    </row>
    <row r="16" spans="1:14" ht="19.5" customHeight="1" x14ac:dyDescent="0.4"/>
    <row r="17" spans="1:14" ht="19.5" customHeight="1" x14ac:dyDescent="0.4"/>
    <row r="18" spans="1:14" ht="19.5" customHeight="1" x14ac:dyDescent="0.4">
      <c r="A18" s="2" t="s">
        <v>2</v>
      </c>
      <c r="N18" s="1" t="s">
        <v>176</v>
      </c>
    </row>
    <row r="19" spans="1:14" ht="19.5" customHeight="1" x14ac:dyDescent="0.4">
      <c r="A19" s="34" t="s">
        <v>160</v>
      </c>
      <c r="B19" s="35" t="s">
        <v>161</v>
      </c>
      <c r="C19" s="35" t="s">
        <v>162</v>
      </c>
      <c r="D19" s="35" t="s">
        <v>163</v>
      </c>
      <c r="E19" s="35" t="s">
        <v>164</v>
      </c>
      <c r="F19" s="35" t="s">
        <v>165</v>
      </c>
      <c r="G19" s="35" t="s">
        <v>166</v>
      </c>
      <c r="H19" s="35" t="s">
        <v>167</v>
      </c>
      <c r="I19" s="35" t="s">
        <v>168</v>
      </c>
      <c r="J19" s="35" t="s">
        <v>169</v>
      </c>
      <c r="K19" s="35" t="s">
        <v>170</v>
      </c>
      <c r="L19" s="35" t="s">
        <v>171</v>
      </c>
      <c r="M19" s="35" t="s">
        <v>172</v>
      </c>
      <c r="N19" s="35" t="s">
        <v>175</v>
      </c>
    </row>
    <row r="20" spans="1:14" ht="19.5" customHeight="1" x14ac:dyDescent="0.4">
      <c r="A20" s="34" t="s">
        <v>174</v>
      </c>
      <c r="B20" s="36"/>
      <c r="C20" s="36"/>
      <c r="D20" s="36"/>
      <c r="E20" s="36"/>
      <c r="F20" s="36"/>
      <c r="G20" s="36"/>
      <c r="H20" s="36">
        <v>3</v>
      </c>
      <c r="I20" s="36"/>
      <c r="J20" s="36"/>
      <c r="K20" s="36"/>
      <c r="L20" s="36">
        <v>3</v>
      </c>
      <c r="M20" s="36"/>
      <c r="N20" s="36">
        <f>SUM(B20:M20)</f>
        <v>6</v>
      </c>
    </row>
    <row r="21" spans="1:14" ht="19.5" customHeight="1" x14ac:dyDescent="0.4">
      <c r="A21" s="34" t="s">
        <v>173</v>
      </c>
      <c r="B21" s="35" t="s">
        <v>161</v>
      </c>
      <c r="C21" s="35" t="s">
        <v>162</v>
      </c>
      <c r="D21" s="35" t="s">
        <v>163</v>
      </c>
      <c r="E21" s="35" t="s">
        <v>164</v>
      </c>
      <c r="F21" s="35" t="s">
        <v>165</v>
      </c>
      <c r="G21" s="35" t="s">
        <v>166</v>
      </c>
      <c r="H21" s="35" t="s">
        <v>167</v>
      </c>
      <c r="I21" s="35" t="s">
        <v>168</v>
      </c>
      <c r="J21" s="35" t="s">
        <v>169</v>
      </c>
      <c r="K21" s="35" t="s">
        <v>170</v>
      </c>
      <c r="L21" s="35" t="s">
        <v>171</v>
      </c>
      <c r="M21" s="35" t="s">
        <v>172</v>
      </c>
      <c r="N21" s="35" t="s">
        <v>175</v>
      </c>
    </row>
    <row r="22" spans="1:14" ht="19.5" customHeight="1" x14ac:dyDescent="0.4">
      <c r="A22" s="34" t="s">
        <v>174</v>
      </c>
      <c r="B22" s="36"/>
      <c r="C22" s="36"/>
      <c r="D22" s="36"/>
      <c r="E22" s="36"/>
      <c r="F22" s="36"/>
      <c r="G22" s="36"/>
      <c r="H22" s="36">
        <v>3</v>
      </c>
      <c r="I22" s="36"/>
      <c r="J22" s="36">
        <v>31</v>
      </c>
      <c r="K22" s="36">
        <v>31</v>
      </c>
      <c r="L22" s="36">
        <v>3</v>
      </c>
      <c r="M22" s="36"/>
      <c r="N22" s="36">
        <f>SUM(B22:M22)</f>
        <v>68</v>
      </c>
    </row>
    <row r="23" spans="1:14" ht="19.5" customHeight="1" x14ac:dyDescent="0.4"/>
    <row r="24" spans="1:14" ht="19.5" customHeight="1" x14ac:dyDescent="0.4"/>
    <row r="25" spans="1:14" ht="19.5" customHeight="1" x14ac:dyDescent="0.4">
      <c r="A25" s="2" t="s">
        <v>3</v>
      </c>
      <c r="B25" s="2" t="s">
        <v>178</v>
      </c>
      <c r="N25" s="1" t="s">
        <v>176</v>
      </c>
    </row>
    <row r="26" spans="1:14" ht="19.5" customHeight="1" x14ac:dyDescent="0.4">
      <c r="A26" s="34" t="s">
        <v>160</v>
      </c>
      <c r="B26" s="35" t="s">
        <v>161</v>
      </c>
      <c r="C26" s="35" t="s">
        <v>162</v>
      </c>
      <c r="D26" s="35" t="s">
        <v>163</v>
      </c>
      <c r="E26" s="35" t="s">
        <v>164</v>
      </c>
      <c r="F26" s="35" t="s">
        <v>165</v>
      </c>
      <c r="G26" s="35" t="s">
        <v>166</v>
      </c>
      <c r="H26" s="35" t="s">
        <v>167</v>
      </c>
      <c r="I26" s="35" t="s">
        <v>168</v>
      </c>
      <c r="J26" s="35" t="s">
        <v>169</v>
      </c>
      <c r="K26" s="35" t="s">
        <v>170</v>
      </c>
      <c r="L26" s="35" t="s">
        <v>171</v>
      </c>
      <c r="M26" s="35" t="s">
        <v>172</v>
      </c>
      <c r="N26" s="35" t="s">
        <v>175</v>
      </c>
    </row>
    <row r="27" spans="1:14" ht="19.5" customHeight="1" x14ac:dyDescent="0.4">
      <c r="A27" s="34" t="s">
        <v>174</v>
      </c>
      <c r="B27" s="36">
        <v>30</v>
      </c>
      <c r="C27" s="36">
        <v>31</v>
      </c>
      <c r="D27" s="36">
        <v>30</v>
      </c>
      <c r="E27" s="36">
        <v>31</v>
      </c>
      <c r="F27" s="36">
        <v>31</v>
      </c>
      <c r="G27" s="36">
        <v>30</v>
      </c>
      <c r="H27" s="36">
        <v>31</v>
      </c>
      <c r="I27" s="36">
        <v>30</v>
      </c>
      <c r="J27" s="36">
        <v>31</v>
      </c>
      <c r="K27" s="36">
        <v>31</v>
      </c>
      <c r="L27" s="36">
        <v>28</v>
      </c>
      <c r="M27" s="36">
        <v>31</v>
      </c>
      <c r="N27" s="36">
        <f>SUM(B27:M27)</f>
        <v>365</v>
      </c>
    </row>
    <row r="28" spans="1:14" ht="19.5" customHeight="1" x14ac:dyDescent="0.4">
      <c r="A28" s="34" t="s">
        <v>173</v>
      </c>
      <c r="B28" s="35" t="s">
        <v>161</v>
      </c>
      <c r="C28" s="35" t="s">
        <v>162</v>
      </c>
      <c r="D28" s="35" t="s">
        <v>163</v>
      </c>
      <c r="E28" s="35" t="s">
        <v>164</v>
      </c>
      <c r="F28" s="35" t="s">
        <v>165</v>
      </c>
      <c r="G28" s="35" t="s">
        <v>166</v>
      </c>
      <c r="H28" s="35" t="s">
        <v>167</v>
      </c>
      <c r="I28" s="35" t="s">
        <v>168</v>
      </c>
      <c r="J28" s="35" t="s">
        <v>169</v>
      </c>
      <c r="K28" s="35" t="s">
        <v>170</v>
      </c>
      <c r="L28" s="35" t="s">
        <v>171</v>
      </c>
      <c r="M28" s="35" t="s">
        <v>172</v>
      </c>
      <c r="N28" s="35" t="s">
        <v>175</v>
      </c>
    </row>
    <row r="29" spans="1:14" ht="19.5" customHeight="1" x14ac:dyDescent="0.4">
      <c r="A29" s="34" t="s">
        <v>174</v>
      </c>
      <c r="B29" s="36">
        <v>30</v>
      </c>
      <c r="C29" s="36">
        <v>31</v>
      </c>
      <c r="D29" s="36">
        <v>30</v>
      </c>
      <c r="E29" s="36">
        <v>31</v>
      </c>
      <c r="F29" s="36">
        <v>31</v>
      </c>
      <c r="G29" s="36">
        <v>30</v>
      </c>
      <c r="H29" s="36">
        <v>31</v>
      </c>
      <c r="I29" s="36">
        <v>30</v>
      </c>
      <c r="J29" s="36">
        <v>31</v>
      </c>
      <c r="K29" s="36">
        <v>31</v>
      </c>
      <c r="L29" s="36">
        <v>29</v>
      </c>
      <c r="M29" s="36">
        <v>31</v>
      </c>
      <c r="N29" s="36">
        <f>SUM(B29:M29)</f>
        <v>366</v>
      </c>
    </row>
    <row r="30" spans="1:14" ht="19.5" customHeight="1" x14ac:dyDescent="0.4"/>
    <row r="31" spans="1:14" ht="19.5" customHeight="1" x14ac:dyDescent="0.4"/>
    <row r="32" spans="1:14" ht="19.5" customHeight="1" x14ac:dyDescent="0.4">
      <c r="A32" s="2" t="s">
        <v>4</v>
      </c>
      <c r="B32" s="2" t="s">
        <v>178</v>
      </c>
      <c r="N32" s="1" t="s">
        <v>176</v>
      </c>
    </row>
    <row r="33" spans="1:14" ht="19.5" customHeight="1" x14ac:dyDescent="0.4">
      <c r="A33" s="34" t="s">
        <v>160</v>
      </c>
      <c r="B33" s="35" t="s">
        <v>161</v>
      </c>
      <c r="C33" s="35" t="s">
        <v>162</v>
      </c>
      <c r="D33" s="35" t="s">
        <v>163</v>
      </c>
      <c r="E33" s="35" t="s">
        <v>164</v>
      </c>
      <c r="F33" s="35" t="s">
        <v>165</v>
      </c>
      <c r="G33" s="35" t="s">
        <v>166</v>
      </c>
      <c r="H33" s="35" t="s">
        <v>167</v>
      </c>
      <c r="I33" s="35" t="s">
        <v>168</v>
      </c>
      <c r="J33" s="35" t="s">
        <v>169</v>
      </c>
      <c r="K33" s="35" t="s">
        <v>170</v>
      </c>
      <c r="L33" s="35" t="s">
        <v>171</v>
      </c>
      <c r="M33" s="35" t="s">
        <v>172</v>
      </c>
      <c r="N33" s="35" t="s">
        <v>175</v>
      </c>
    </row>
    <row r="34" spans="1:14" ht="19.5" customHeight="1" x14ac:dyDescent="0.4">
      <c r="A34" s="34" t="s">
        <v>174</v>
      </c>
      <c r="B34" s="36">
        <v>30</v>
      </c>
      <c r="C34" s="36">
        <v>31</v>
      </c>
      <c r="D34" s="36">
        <v>30</v>
      </c>
      <c r="E34" s="36">
        <v>31</v>
      </c>
      <c r="F34" s="36">
        <v>31</v>
      </c>
      <c r="G34" s="36">
        <v>30</v>
      </c>
      <c r="H34" s="36">
        <v>31</v>
      </c>
      <c r="I34" s="36">
        <v>30</v>
      </c>
      <c r="J34" s="36">
        <v>31</v>
      </c>
      <c r="K34" s="36">
        <v>31</v>
      </c>
      <c r="L34" s="36">
        <v>28</v>
      </c>
      <c r="M34" s="36">
        <v>31</v>
      </c>
      <c r="N34" s="36">
        <f>SUM(B34:M34)</f>
        <v>365</v>
      </c>
    </row>
    <row r="35" spans="1:14" ht="19.5" customHeight="1" x14ac:dyDescent="0.4">
      <c r="A35" s="34" t="s">
        <v>173</v>
      </c>
      <c r="B35" s="35" t="s">
        <v>161</v>
      </c>
      <c r="C35" s="35" t="s">
        <v>162</v>
      </c>
      <c r="D35" s="35" t="s">
        <v>163</v>
      </c>
      <c r="E35" s="35" t="s">
        <v>164</v>
      </c>
      <c r="F35" s="35" t="s">
        <v>165</v>
      </c>
      <c r="G35" s="35" t="s">
        <v>166</v>
      </c>
      <c r="H35" s="35" t="s">
        <v>167</v>
      </c>
      <c r="I35" s="35" t="s">
        <v>168</v>
      </c>
      <c r="J35" s="35" t="s">
        <v>169</v>
      </c>
      <c r="K35" s="35" t="s">
        <v>170</v>
      </c>
      <c r="L35" s="35" t="s">
        <v>171</v>
      </c>
      <c r="M35" s="35" t="s">
        <v>172</v>
      </c>
      <c r="N35" s="35" t="s">
        <v>175</v>
      </c>
    </row>
    <row r="36" spans="1:14" ht="19.5" customHeight="1" x14ac:dyDescent="0.4">
      <c r="A36" s="34" t="s">
        <v>174</v>
      </c>
      <c r="B36" s="36">
        <v>30</v>
      </c>
      <c r="C36" s="36">
        <v>31</v>
      </c>
      <c r="D36" s="36">
        <v>30</v>
      </c>
      <c r="E36" s="36">
        <v>31</v>
      </c>
      <c r="F36" s="36">
        <v>31</v>
      </c>
      <c r="G36" s="36">
        <v>30</v>
      </c>
      <c r="H36" s="36">
        <v>31</v>
      </c>
      <c r="I36" s="36">
        <v>30</v>
      </c>
      <c r="J36" s="36">
        <v>31</v>
      </c>
      <c r="K36" s="36">
        <v>31</v>
      </c>
      <c r="L36" s="36">
        <v>29</v>
      </c>
      <c r="M36" s="36">
        <v>31</v>
      </c>
      <c r="N36" s="36">
        <f>SUM(B36:M36)</f>
        <v>366</v>
      </c>
    </row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別紙２）月別予定供給電力量</vt:lpstr>
      <vt:lpstr>別紙３）月別実績供給電力量</vt:lpstr>
      <vt:lpstr>別紙４）発電停止予定</vt:lpstr>
    </vt:vector>
  </TitlesOfParts>
  <Company>Oitapref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大野　正仁</dc:creator>
  <cp:lastModifiedBy>大野　正仁</cp:lastModifiedBy>
  <cp:lastPrinted>2025-09-25T02:29:39Z</cp:lastPrinted>
  <dcterms:created xsi:type="dcterms:W3CDTF">2025-09-25T01:16:26Z</dcterms:created>
  <dcterms:modified xsi:type="dcterms:W3CDTF">2025-09-26T00:05:15Z</dcterms:modified>
</cp:coreProperties>
</file>