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R:\S12300_高齢者福祉課\R07年度\01_共同作業\☆R7物価高騰対策\○介護施設等及び介護事業所等サービス継続支援事業（高齢独自）\県交付要綱等\01 施設等サービス継続支援事業\"/>
    </mc:Choice>
  </mc:AlternateContent>
  <xr:revisionPtr revIDLastSave="0" documentId="13_ncr:1_{7750ECC4-6FAD-4F2D-8CAA-41852DEBF08A}" xr6:coauthVersionLast="47" xr6:coauthVersionMax="47" xr10:uidLastSave="{00000000-0000-0000-0000-000000000000}"/>
  <bookViews>
    <workbookView xWindow="-120" yWindow="-120" windowWidth="29040" windowHeight="15720" xr2:uid="{00000000-000D-0000-FFFF-FFFF00000000}"/>
  </bookViews>
  <sheets>
    <sheet name="申請書" sheetId="20" r:id="rId1"/>
    <sheet name="申請額一覧" sheetId="29" r:id="rId2"/>
    <sheet name="個票1" sheetId="19" r:id="rId3"/>
    <sheet name="個票2" sheetId="30" r:id="rId4"/>
    <sheet name="個票3" sheetId="31" r:id="rId5"/>
    <sheet name="単価表" sheetId="28" state="hidden" r:id="rId6"/>
  </sheets>
  <definedNames>
    <definedName name="_xlnm.Print_Area" localSheetId="2">個票1!$B$1:$AN$31</definedName>
    <definedName name="_xlnm.Print_Area" localSheetId="3">個票2!$B$1:$AN$31</definedName>
    <definedName name="_xlnm.Print_Area" localSheetId="4">個票3!$B$1:$AN$31</definedName>
    <definedName name="_xlnm.Print_Area" localSheetId="1">申請額一覧!$A$1:$K$22</definedName>
    <definedName name="_xlnm.Print_Area" localSheetId="0">申請書!$B$1:$AN$75</definedName>
    <definedName name="_xlnm.Print_Area" localSheetId="5">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5" i="31" l="1"/>
  <c r="AJ25" i="30"/>
  <c r="AE25" i="31"/>
  <c r="AE25" i="30"/>
  <c r="AE25" i="19"/>
  <c r="H8" i="29"/>
  <c r="H18" i="29"/>
  <c r="H15" i="29"/>
  <c r="H17" i="29"/>
  <c r="F6" i="29"/>
  <c r="E19" i="29"/>
  <c r="D6" i="29"/>
  <c r="C17" i="29"/>
  <c r="C5" i="29"/>
  <c r="B8" i="29"/>
  <c r="H14" i="29"/>
  <c r="F15" i="29"/>
  <c r="F17" i="29"/>
  <c r="E7" i="29"/>
  <c r="D16" i="29"/>
  <c r="C16" i="29"/>
  <c r="B19" i="29"/>
  <c r="B7" i="29"/>
  <c r="H13" i="29"/>
  <c r="F14" i="29"/>
  <c r="F5" i="29"/>
  <c r="E18" i="29"/>
  <c r="D15" i="29"/>
  <c r="C15" i="29"/>
  <c r="B18" i="29"/>
  <c r="B6" i="29"/>
  <c r="H12" i="29"/>
  <c r="F13" i="29"/>
  <c r="F16" i="29"/>
  <c r="E6" i="29"/>
  <c r="D13" i="29"/>
  <c r="C14" i="29"/>
  <c r="B17" i="29"/>
  <c r="B5" i="29"/>
  <c r="H11" i="29"/>
  <c r="F12" i="29"/>
  <c r="E15" i="29"/>
  <c r="E17" i="29"/>
  <c r="D11" i="29"/>
  <c r="C13" i="29"/>
  <c r="B16" i="29"/>
  <c r="H10" i="29"/>
  <c r="F11" i="29"/>
  <c r="E14" i="29"/>
  <c r="E5" i="29"/>
  <c r="D9" i="29"/>
  <c r="C12" i="29"/>
  <c r="B15" i="29"/>
  <c r="H9" i="29"/>
  <c r="F10" i="29"/>
  <c r="E13" i="29"/>
  <c r="E16" i="29"/>
  <c r="D19" i="29"/>
  <c r="C11" i="29"/>
  <c r="B14" i="29"/>
  <c r="F9" i="29"/>
  <c r="E12" i="29"/>
  <c r="D17" i="29"/>
  <c r="D18" i="29"/>
  <c r="C10" i="29"/>
  <c r="B13" i="29"/>
  <c r="H19" i="29"/>
  <c r="F8" i="29"/>
  <c r="E11" i="29"/>
  <c r="D5" i="29"/>
  <c r="D14" i="29"/>
  <c r="C9" i="29"/>
  <c r="B12" i="29"/>
  <c r="H7" i="29"/>
  <c r="F19" i="29"/>
  <c r="E10" i="29"/>
  <c r="D12" i="29"/>
  <c r="D8" i="29"/>
  <c r="C8" i="29"/>
  <c r="B11" i="29"/>
  <c r="F7" i="29"/>
  <c r="E9" i="29"/>
  <c r="D10" i="29"/>
  <c r="C19" i="29"/>
  <c r="C7" i="29"/>
  <c r="B10" i="29"/>
  <c r="H16" i="29"/>
  <c r="H6" i="29"/>
  <c r="F18" i="29"/>
  <c r="E8" i="29"/>
  <c r="D7" i="29"/>
  <c r="C18" i="29"/>
  <c r="C6" i="29"/>
  <c r="B9" i="29"/>
  <c r="G6" i="29" l="1"/>
  <c r="G7" i="29"/>
  <c r="I30" i="31"/>
  <c r="I30" i="30"/>
  <c r="I30" i="19"/>
  <c r="AJ25" i="19" s="1"/>
  <c r="H5" i="29"/>
  <c r="G5" i="29" l="1"/>
  <c r="A19" i="29"/>
  <c r="A18" i="29"/>
  <c r="A17" i="29"/>
  <c r="A16" i="29"/>
  <c r="A15" i="29"/>
  <c r="A14" i="29"/>
  <c r="A13" i="29"/>
  <c r="A12" i="29"/>
  <c r="A11" i="29"/>
  <c r="A10" i="29"/>
  <c r="A9" i="29"/>
  <c r="A8" i="29"/>
  <c r="A7" i="29"/>
  <c r="A6" i="29"/>
  <c r="A5" i="29"/>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W10"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（介護老人福祉施設（地域密着型介護老人福祉施設を除く）、介護老人保健施設、介護医療院のみ記入してください。
※他の入所施設（短期入所生活介護事業所、養護老人ホーム、軽費老人ホーム）は別事業（令和７年度物価高騰緊急支援事業）で申請をお願いします。</t>
        </r>
      </text>
    </comment>
    <comment ref="AW24"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W10" authorId="0" shapeId="0" xr:uid="{DCD59600-F7E1-4350-8252-B1A337AED0EE}">
      <text>
        <r>
          <rPr>
            <b/>
            <sz val="9"/>
            <color indexed="81"/>
            <rFont val="MS P ゴシック"/>
            <family val="3"/>
            <charset val="128"/>
          </rPr>
          <t>「定員」：
施設系</t>
        </r>
        <r>
          <rPr>
            <sz val="9"/>
            <color indexed="81"/>
            <rFont val="MS P ゴシック"/>
            <family val="3"/>
            <charset val="128"/>
          </rPr>
          <t>（介護老人福祉施設（地域密着型介護老人福祉施設を除く）、介護老人保健施設、介護医療院のみ記入してください。
※他の入所施設（短期入所生活介護事業所、養護老人ホーム、軽費老人ホーム）は別事業（令和７年度物価高騰緊急支援事業）で申請をお願いします。</t>
        </r>
      </text>
    </comment>
    <comment ref="AW24" authorId="0" shapeId="0" xr:uid="{C2C2FDD5-F76E-43A8-A9AF-E6C63431AC1B}">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W10" authorId="0" shapeId="0" xr:uid="{C85919F8-DAA9-4176-88F8-4DAE547DF44D}">
      <text>
        <r>
          <rPr>
            <b/>
            <sz val="9"/>
            <color indexed="81"/>
            <rFont val="MS P ゴシック"/>
            <family val="3"/>
            <charset val="128"/>
          </rPr>
          <t>「定員」：
施設系</t>
        </r>
        <r>
          <rPr>
            <sz val="9"/>
            <color indexed="81"/>
            <rFont val="MS P ゴシック"/>
            <family val="3"/>
            <charset val="128"/>
          </rPr>
          <t>（介護老人福祉施設（地域密着型介護老人福祉施設を除く）、介護老人保健施設、介護医療院のみ記入してください。
※他の入所施設（短期入所生活介護事業所、養護老人ホーム、軽費老人ホーム）は別事業（令和７年度物価高騰緊急支援事業）で申請をお願いします。</t>
        </r>
      </text>
    </comment>
    <comment ref="AW24" authorId="0" shapeId="0" xr:uid="{8ACF584A-5407-4D6A-B910-484F478726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List>
</comments>
</file>

<file path=xl/sharedStrings.xml><?xml version="1.0" encoding="utf-8"?>
<sst xmlns="http://schemas.openxmlformats.org/spreadsheetml/2006/main" count="415" uniqueCount="197">
  <si>
    <t>　　令和</t>
    <rPh sb="2" eb="4">
      <t>レイワ</t>
    </rPh>
    <phoneticPr fontId="3"/>
  </si>
  <si>
    <t>年</t>
    <rPh sb="0" eb="1">
      <t>ネン</t>
    </rPh>
    <phoneticPr fontId="3"/>
  </si>
  <si>
    <t>月</t>
    <rPh sb="0" eb="1">
      <t>ゲツ</t>
    </rPh>
    <phoneticPr fontId="3"/>
  </si>
  <si>
    <t>日</t>
    <rPh sb="0" eb="1">
      <t>ニチ</t>
    </rPh>
    <phoneticPr fontId="3"/>
  </si>
  <si>
    <t>殿</t>
    <rPh sb="0" eb="1">
      <t>トノ</t>
    </rPh>
    <phoneticPr fontId="3"/>
  </si>
  <si>
    <t>（役職・代表者名）</t>
    <rPh sb="1" eb="3">
      <t>ヤクショク</t>
    </rPh>
    <rPh sb="4" eb="7">
      <t>ダイヒョウシャ</t>
    </rPh>
    <rPh sb="7" eb="8">
      <t>メイ</t>
    </rPh>
    <phoneticPr fontId="3"/>
  </si>
  <si>
    <t>千円</t>
    <rPh sb="0" eb="2">
      <t>センエン</t>
    </rPh>
    <phoneticPr fontId="3"/>
  </si>
  <si>
    <t>（添付書類）</t>
    <rPh sb="1" eb="3">
      <t>テンプ</t>
    </rPh>
    <rPh sb="3" eb="5">
      <t>ショルイ</t>
    </rPh>
    <phoneticPr fontId="3"/>
  </si>
  <si>
    <t>【申請内容に関する問い合わせ先】</t>
    <rPh sb="1" eb="3">
      <t>シンセイ</t>
    </rPh>
    <rPh sb="3" eb="5">
      <t>ナイヨウ</t>
    </rPh>
    <rPh sb="6" eb="7">
      <t>カン</t>
    </rPh>
    <rPh sb="9" eb="10">
      <t>ト</t>
    </rPh>
    <rPh sb="11" eb="12">
      <t>ア</t>
    </rPh>
    <rPh sb="14" eb="15">
      <t>サキ</t>
    </rPh>
    <phoneticPr fontId="3"/>
  </si>
  <si>
    <t xml:space="preserve"> 申請法人住所</t>
    <rPh sb="1" eb="3">
      <t>シンセイ</t>
    </rPh>
    <rPh sb="3" eb="5">
      <t>ホウジン</t>
    </rPh>
    <rPh sb="5" eb="7">
      <t>ジュウショ</t>
    </rPh>
    <phoneticPr fontId="3"/>
  </si>
  <si>
    <t xml:space="preserve"> 部署名</t>
    <rPh sb="1" eb="4">
      <t>ブショメイ</t>
    </rPh>
    <phoneticPr fontId="3"/>
  </si>
  <si>
    <t xml:space="preserve"> 担当者氏名</t>
    <rPh sb="1" eb="4">
      <t>タントウシャ</t>
    </rPh>
    <rPh sb="4" eb="6">
      <t>シメイ</t>
    </rPh>
    <phoneticPr fontId="3"/>
  </si>
  <si>
    <t xml:space="preserve"> 連絡先</t>
    <rPh sb="1" eb="4">
      <t>レンラクサキ</t>
    </rPh>
    <phoneticPr fontId="3"/>
  </si>
  <si>
    <t>電話番号</t>
    <rPh sb="0" eb="2">
      <t>デンワ</t>
    </rPh>
    <rPh sb="2" eb="4">
      <t>バンゴウ</t>
    </rPh>
    <phoneticPr fontId="3"/>
  </si>
  <si>
    <t>e-mail</t>
    <phoneticPr fontId="3"/>
  </si>
  <si>
    <t>No.</t>
    <phoneticPr fontId="3"/>
  </si>
  <si>
    <t>介護保険
事業所番号</t>
    <rPh sb="0" eb="2">
      <t>カイゴ</t>
    </rPh>
    <rPh sb="2" eb="4">
      <t>ホケン</t>
    </rPh>
    <rPh sb="5" eb="8">
      <t>ジギョウショ</t>
    </rPh>
    <rPh sb="8" eb="10">
      <t>バンゴウ</t>
    </rPh>
    <phoneticPr fontId="3"/>
  </si>
  <si>
    <t>サービス種別</t>
    <rPh sb="4" eb="6">
      <t>シュベツ</t>
    </rPh>
    <phoneticPr fontId="3"/>
  </si>
  <si>
    <t>住所</t>
    <rPh sb="0" eb="2">
      <t>ジュウショ</t>
    </rPh>
    <phoneticPr fontId="3"/>
  </si>
  <si>
    <t>代表となる
事業所・施設名</t>
    <rPh sb="0" eb="2">
      <t>ダイヒョウ</t>
    </rPh>
    <rPh sb="6" eb="9">
      <t>ジギョウショ</t>
    </rPh>
    <rPh sb="10" eb="13">
      <t>シセツメイ</t>
    </rPh>
    <phoneticPr fontId="3"/>
  </si>
  <si>
    <t>補助予定額（千円）</t>
    <rPh sb="0" eb="2">
      <t>ホジョ</t>
    </rPh>
    <rPh sb="2" eb="5">
      <t>ヨテイガク</t>
    </rPh>
    <rPh sb="6" eb="8">
      <t>センエン</t>
    </rPh>
    <phoneticPr fontId="3"/>
  </si>
  <si>
    <t>審査
結果</t>
    <rPh sb="0" eb="2">
      <t>シンサ</t>
    </rPh>
    <rPh sb="3" eb="5">
      <t>ケッカ</t>
    </rPh>
    <phoneticPr fontId="3"/>
  </si>
  <si>
    <t>合計</t>
    <rPh sb="0" eb="2">
      <t>ゴウケイ</t>
    </rPh>
    <phoneticPr fontId="3"/>
  </si>
  <si>
    <t>※この欄に「○」が表示されない場合、本表の事業所数と個票の枚数が一致していません。</t>
    <rPh sb="3" eb="4">
      <t>ラン</t>
    </rPh>
    <rPh sb="9" eb="11">
      <t>ヒョウジ</t>
    </rPh>
    <rPh sb="15" eb="17">
      <t>バアイ</t>
    </rPh>
    <phoneticPr fontId="3"/>
  </si>
  <si>
    <t>　個票のシート名に誤りがないか確認して下さい。</t>
    <rPh sb="1" eb="3">
      <t>コヒョウ</t>
    </rPh>
    <rPh sb="7" eb="8">
      <t>メイ</t>
    </rPh>
    <rPh sb="9" eb="10">
      <t>アヤマ</t>
    </rPh>
    <rPh sb="15" eb="17">
      <t>カクニン</t>
    </rPh>
    <rPh sb="19" eb="20">
      <t>クダ</t>
    </rPh>
    <phoneticPr fontId="3"/>
  </si>
  <si>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3"/>
  </si>
  <si>
    <t>　</t>
    <phoneticPr fontId="3"/>
  </si>
  <si>
    <t>介護保険事業所番号</t>
    <rPh sb="0" eb="2">
      <t>カイゴ</t>
    </rPh>
    <rPh sb="2" eb="4">
      <t>ホケン</t>
    </rPh>
    <rPh sb="4" eb="7">
      <t>ジギョウショ</t>
    </rPh>
    <rPh sb="7" eb="9">
      <t>バンゴウ</t>
    </rPh>
    <phoneticPr fontId="3"/>
  </si>
  <si>
    <t>事業所名称</t>
    <rPh sb="0" eb="3">
      <t>ジギョウショ</t>
    </rPh>
    <rPh sb="3" eb="5">
      <t>メイショウ</t>
    </rPh>
    <phoneticPr fontId="3"/>
  </si>
  <si>
    <t>所在地</t>
    <rPh sb="0" eb="3">
      <t>ショザイチ</t>
    </rPh>
    <phoneticPr fontId="3"/>
  </si>
  <si>
    <t>都道府県名</t>
    <rPh sb="0" eb="4">
      <t>トドウフケン</t>
    </rPh>
    <rPh sb="4" eb="5">
      <t>メイ</t>
    </rPh>
    <phoneticPr fontId="3"/>
  </si>
  <si>
    <t>連絡先</t>
    <rPh sb="0" eb="3">
      <t>レンラクサキ</t>
    </rPh>
    <phoneticPr fontId="3"/>
  </si>
  <si>
    <t>担当部署名</t>
    <rPh sb="0" eb="2">
      <t>タントウ</t>
    </rPh>
    <rPh sb="2" eb="5">
      <t>ブショメイ</t>
    </rPh>
    <phoneticPr fontId="3"/>
  </si>
  <si>
    <r>
      <t>提供サービス</t>
    </r>
    <r>
      <rPr>
        <sz val="6"/>
        <rFont val="ＭＳ Ｐ明朝"/>
        <family val="1"/>
        <charset val="128"/>
      </rPr>
      <t>（プルダウンから選択）</t>
    </r>
    <rPh sb="0" eb="2">
      <t>テイキョウ</t>
    </rPh>
    <rPh sb="14" eb="16">
      <t>センタク</t>
    </rPh>
    <phoneticPr fontId="3"/>
  </si>
  <si>
    <t>定員</t>
    <rPh sb="0" eb="2">
      <t>テイイン</t>
    </rPh>
    <phoneticPr fontId="3"/>
  </si>
  <si>
    <t>人</t>
    <rPh sb="0" eb="1">
      <t>ニン</t>
    </rPh>
    <phoneticPr fontId="3"/>
  </si>
  <si>
    <t>✔</t>
  </si>
  <si>
    <t>支出予定額</t>
    <rPh sb="0" eb="2">
      <t>シシュツ</t>
    </rPh>
    <rPh sb="2" eb="5">
      <t>ヨテイガク</t>
    </rPh>
    <phoneticPr fontId="3"/>
  </si>
  <si>
    <t>補助上限額</t>
    <rPh sb="0" eb="2">
      <t>ホジョ</t>
    </rPh>
    <rPh sb="2" eb="5">
      <t>ジョウゲンガク</t>
    </rPh>
    <phoneticPr fontId="3"/>
  </si>
  <si>
    <t>申請額</t>
    <rPh sb="0" eb="3">
      <t>シンセイガク</t>
    </rPh>
    <phoneticPr fontId="3"/>
  </si>
  <si>
    <t>科目</t>
    <rPh sb="0" eb="2">
      <t>カモク</t>
    </rPh>
    <phoneticPr fontId="3"/>
  </si>
  <si>
    <t>所要額（円）</t>
    <rPh sb="0" eb="3">
      <t>ショヨウガク</t>
    </rPh>
    <rPh sb="4" eb="5">
      <t>エン</t>
    </rPh>
    <phoneticPr fontId="3"/>
  </si>
  <si>
    <t>用途・品目・数量等</t>
    <rPh sb="0" eb="2">
      <t>ヨウト</t>
    </rPh>
    <rPh sb="3" eb="5">
      <t>ヒンモク</t>
    </rPh>
    <rPh sb="6" eb="8">
      <t>スウリョウ</t>
    </rPh>
    <rPh sb="8" eb="9">
      <t>トウ</t>
    </rPh>
    <phoneticPr fontId="3"/>
  </si>
  <si>
    <t>委託料</t>
    <rPh sb="0" eb="3">
      <t>イタクリョウ</t>
    </rPh>
    <phoneticPr fontId="3"/>
  </si>
  <si>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</si>
  <si>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</si>
  <si>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</si>
  <si>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</si>
  <si>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</si>
  <si>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</si>
  <si>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</si>
  <si>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</si>
  <si>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</si>
  <si>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</si>
  <si>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</si>
  <si>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</si>
  <si>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</si>
  <si>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</si>
  <si>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</si>
  <si>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</si>
  <si>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</si>
  <si>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</si>
  <si>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</si>
  <si>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</si>
  <si>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</si>
  <si>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</si>
  <si>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</si>
  <si>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</si>
  <si>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</si>
  <si>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</si>
  <si>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</si>
  <si>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</si>
  <si>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</si>
  <si>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</si>
  <si>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</si>
  <si>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</si>
  <si>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</si>
  <si>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</si>
  <si>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</si>
  <si>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</si>
  <si>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</si>
  <si>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</si>
  <si>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</si>
  <si>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</si>
  <si>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</si>
  <si>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</si>
  <si>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</si>
  <si>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</si>
  <si>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</si>
  <si>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</si>
  <si>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</si>
  <si>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</si>
  <si>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</si>
  <si>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</si>
  <si>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</si>
  <si>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</si>
  <si>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</si>
  <si>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</si>
  <si>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</si>
  <si>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</si>
  <si>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</si>
  <si>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</si>
  <si>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</si>
  <si>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</si>
  <si>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</si>
  <si>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</si>
  <si>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</si>
  <si>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</si>
  <si>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</si>
  <si>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</si>
  <si>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</si>
  <si>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</si>
  <si>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</si>
  <si>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</si>
  <si>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</si>
  <si>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</si>
  <si>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</si>
  <si>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</si>
  <si>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</si>
  <si>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</si>
  <si>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</si>
  <si>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</si>
  <si>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</si>
  <si>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</si>
  <si>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</si>
  <si>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</si>
  <si>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</si>
  <si>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</si>
  <si>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</si>
  <si>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</si>
  <si>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</si>
  <si>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</si>
  <si>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大分県</t>
    <rPh sb="0" eb="3">
      <t>オオイタケン</t>
    </rPh>
    <phoneticPr fontId="4"/>
  </si>
  <si>
    <t>支店名</t>
    <rPh sb="0" eb="3">
      <t>シテンメイ</t>
    </rPh>
    <phoneticPr fontId="3"/>
  </si>
  <si>
    <t>申請にあたっての確認事項</t>
    <rPh sb="0" eb="2">
      <t>シンセイ</t>
    </rPh>
    <rPh sb="8" eb="10">
      <t>カクニン</t>
    </rPh>
    <rPh sb="10" eb="12">
      <t>ジコウ</t>
    </rPh>
    <phoneticPr fontId="3"/>
  </si>
  <si>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3"/>
  </si>
  <si>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3"/>
  </si>
  <si>
    <t>見積書等の根拠資料は事業所において適切に保管している。</t>
    <rPh sb="0" eb="3">
      <t>ミツモリショ</t>
    </rPh>
    <phoneticPr fontId="3"/>
  </si>
  <si>
    <t>需用費(食材料費）</t>
    <rPh sb="0" eb="3">
      <t>ジュヨウヒ</t>
    </rPh>
    <rPh sb="4" eb="8">
      <t>ショクザイリョウヒ</t>
    </rPh>
    <phoneticPr fontId="3"/>
  </si>
  <si>
    <t>介護施設等に対するサービス継続支援事業に関する事業実施計画書（事業所単位）</t>
    <rPh sb="31" eb="34">
      <t>ジギョウショ</t>
    </rPh>
    <rPh sb="34" eb="36">
      <t>タンイ</t>
    </rPh>
    <phoneticPr fontId="3"/>
  </si>
  <si>
    <t>口　座　情　報</t>
    <rPh sb="0" eb="1">
      <t>クチ</t>
    </rPh>
    <rPh sb="2" eb="3">
      <t>ザ</t>
    </rPh>
    <rPh sb="4" eb="5">
      <t>ジョウ</t>
    </rPh>
    <rPh sb="6" eb="7">
      <t>ホウ</t>
    </rPh>
    <phoneticPr fontId="3"/>
  </si>
  <si>
    <t>私は、下記の事項について誓約します。</t>
  </si>
  <si>
    <t>なお、県が必要な場合には、大分県警察本部に照会することについて承諾します。　</t>
  </si>
  <si>
    <t>１　自己又は自己の役員等は、次の各号のいずれにも該当しません。</t>
  </si>
  <si>
    <t xml:space="preserve">  （１） 暴力団（暴力団員による不当な行為の防止等に関する法律（平成３年法律第７７号）　　</t>
  </si>
  <si>
    <t xml:space="preserve">  （２） 暴力団員（同法第２条第６号に規定する暴力団員をいう。以下同じ。）</t>
  </si>
  <si>
    <t xml:space="preserve">  （３） 暴力団員が役員となっている事業者</t>
  </si>
  <si>
    <t xml:space="preserve">  （４） 暴力団員であることを知りながら、その者を雇用・使用している者</t>
  </si>
  <si>
    <t xml:space="preserve">  （５） 暴力団員であることを知りながら、その者と下請契約又は資材、原材料の購入契約等　　　 </t>
  </si>
  <si>
    <t>を締結している者</t>
  </si>
  <si>
    <t xml:space="preserve">  （６） 暴力団又は暴力団員に経済上の利益又は便宜を供与している者</t>
  </si>
  <si>
    <t xml:space="preserve">  （７） 暴力団又は暴力団員と社会通念上ふさわしくない交際を有するなど社会的に非難され        </t>
  </si>
  <si>
    <t>る関係を有している者</t>
  </si>
  <si>
    <t xml:space="preserve">  （８）暴力団又は暴力団員であることを知りながらこれらを利用している者</t>
  </si>
  <si>
    <t xml:space="preserve"> ２　１の（１）から（８）までに掲げる者が、その経営に実質的に関与している法人その他の     </t>
  </si>
  <si>
    <t>団体又は個人ではありません。</t>
  </si>
  <si>
    <t>施　設　情　報</t>
    <rPh sb="0" eb="1">
      <t>セ</t>
    </rPh>
    <rPh sb="2" eb="3">
      <t>セツ</t>
    </rPh>
    <rPh sb="4" eb="5">
      <t>ジョウ</t>
    </rPh>
    <rPh sb="6" eb="7">
      <t>ホウ</t>
    </rPh>
    <phoneticPr fontId="3"/>
  </si>
  <si>
    <t>（誓約事項）</t>
    <rPh sb="3" eb="5">
      <t>ジコウ</t>
    </rPh>
    <phoneticPr fontId="3"/>
  </si>
  <si>
    <t>また、照会で確認された情報は、今後、私が、大分県と行う他の契約における確認に利用することに</t>
    <phoneticPr fontId="3"/>
  </si>
  <si>
    <t>同意します。</t>
  </si>
  <si>
    <t>誓約事項</t>
  </si>
  <si>
    <t>大分県知事</t>
    <rPh sb="0" eb="2">
      <t>オオイタ</t>
    </rPh>
    <rPh sb="2" eb="3">
      <t>ケン</t>
    </rPh>
    <rPh sb="3" eb="5">
      <t>チジ</t>
    </rPh>
    <phoneticPr fontId="3"/>
  </si>
  <si>
    <t>　標記について、次により補助金を交付されるよう関係書類を添えて申請（請求）する。</t>
    <rPh sb="1" eb="3">
      <t>ヒョウキ</t>
    </rPh>
    <rPh sb="8" eb="9">
      <t>ツギ</t>
    </rPh>
    <rPh sb="12" eb="15">
      <t>ホジョキン</t>
    </rPh>
    <rPh sb="16" eb="18">
      <t>コウフ</t>
    </rPh>
    <rPh sb="23" eb="25">
      <t>カンケイ</t>
    </rPh>
    <rPh sb="25" eb="27">
      <t>ショルイ</t>
    </rPh>
    <rPh sb="28" eb="29">
      <t>ソ</t>
    </rPh>
    <rPh sb="31" eb="33">
      <t>シンセイ</t>
    </rPh>
    <rPh sb="34" eb="36">
      <t>セイキュウ</t>
    </rPh>
    <phoneticPr fontId="3"/>
  </si>
  <si>
    <t>１　申請（請求）額　</t>
    <rPh sb="2" eb="3">
      <t>サル</t>
    </rPh>
    <rPh sb="3" eb="4">
      <t>ショウ</t>
    </rPh>
    <rPh sb="5" eb="7">
      <t>セイキュウ</t>
    </rPh>
    <rPh sb="8" eb="9">
      <t>ガク</t>
    </rPh>
    <phoneticPr fontId="3"/>
  </si>
  <si>
    <t>２　受取口座情報　</t>
    <rPh sb="2" eb="4">
      <t>ウケトリ</t>
    </rPh>
    <rPh sb="4" eb="6">
      <t>コウザ</t>
    </rPh>
    <rPh sb="6" eb="8">
      <t>ジョウホウ</t>
    </rPh>
    <phoneticPr fontId="3"/>
  </si>
  <si>
    <t>金融機関コード</t>
    <rPh sb="0" eb="2">
      <t>キンユウ</t>
    </rPh>
    <rPh sb="2" eb="4">
      <t>キカン</t>
    </rPh>
    <phoneticPr fontId="3"/>
  </si>
  <si>
    <t>預金種類</t>
    <rPh sb="0" eb="2">
      <t>ヨキン</t>
    </rPh>
    <rPh sb="2" eb="4">
      <t>シュルイ</t>
    </rPh>
    <phoneticPr fontId="3"/>
  </si>
  <si>
    <t>金融機関名</t>
    <rPh sb="0" eb="2">
      <t>キンユウ</t>
    </rPh>
    <rPh sb="2" eb="5">
      <t>キカンメイ</t>
    </rPh>
    <phoneticPr fontId="3"/>
  </si>
  <si>
    <t>支店コード</t>
    <rPh sb="0" eb="2">
      <t>シテン</t>
    </rPh>
    <phoneticPr fontId="3"/>
  </si>
  <si>
    <t>口座番号</t>
    <rPh sb="0" eb="4">
      <t>コウザバンゴウ</t>
    </rPh>
    <phoneticPr fontId="3"/>
  </si>
  <si>
    <t>　　普通・当座</t>
    <rPh sb="2" eb="4">
      <t>フツウ</t>
    </rPh>
    <rPh sb="5" eb="7">
      <t>トウザ</t>
    </rPh>
    <phoneticPr fontId="3"/>
  </si>
  <si>
    <t>３　誓約事項</t>
    <rPh sb="2" eb="4">
      <t>セイヤク</t>
    </rPh>
    <rPh sb="4" eb="6">
      <t>ジコウ</t>
    </rPh>
    <phoneticPr fontId="3"/>
  </si>
  <si>
    <t>裏面の誓約事項を確認し、全て該当する場合は☑を記入してください。</t>
    <phoneticPr fontId="3"/>
  </si>
  <si>
    <t>※該当しない場合、補助金の申請はできません。</t>
  </si>
  <si>
    <t>　　　第２条第２号に規定する暴力団をいう。以下同じ。）</t>
    <phoneticPr fontId="3"/>
  </si>
  <si>
    <t>　（裏面）</t>
    <rPh sb="2" eb="4">
      <t>ウラメン</t>
    </rPh>
    <phoneticPr fontId="3"/>
  </si>
  <si>
    <t>２　介護施設等に対するサービス継続支援事業に関する事業実施計画書（事業所単位）</t>
    <rPh sb="2" eb="4">
      <t>カイゴ</t>
    </rPh>
    <rPh sb="4" eb="6">
      <t>シセツ</t>
    </rPh>
    <rPh sb="6" eb="7">
      <t>トウ</t>
    </rPh>
    <rPh sb="8" eb="9">
      <t>タイ</t>
    </rPh>
    <rPh sb="15" eb="17">
      <t>ケイゾク</t>
    </rPh>
    <rPh sb="17" eb="19">
      <t>シエン</t>
    </rPh>
    <rPh sb="19" eb="21">
      <t>ジギョウ</t>
    </rPh>
    <rPh sb="22" eb="23">
      <t>カン</t>
    </rPh>
    <rPh sb="25" eb="27">
      <t>ジギョウ</t>
    </rPh>
    <rPh sb="27" eb="29">
      <t>ジッシ</t>
    </rPh>
    <rPh sb="29" eb="32">
      <t>ケイカクショ</t>
    </rPh>
    <rPh sb="33" eb="36">
      <t>ジギョウショ</t>
    </rPh>
    <rPh sb="36" eb="38">
      <t>タンイ</t>
    </rPh>
    <phoneticPr fontId="3"/>
  </si>
  <si>
    <t>個票</t>
    <rPh sb="0" eb="2">
      <t>コヒョウ</t>
    </rPh>
    <phoneticPr fontId="3"/>
  </si>
  <si>
    <t>施設別申請額一覧</t>
    <rPh sb="0" eb="2">
      <t>シセツ</t>
    </rPh>
    <rPh sb="2" eb="3">
      <t>ベツ</t>
    </rPh>
    <rPh sb="3" eb="6">
      <t>シンセイガク</t>
    </rPh>
    <rPh sb="6" eb="8">
      <t>イチラン</t>
    </rPh>
    <phoneticPr fontId="3"/>
  </si>
  <si>
    <t>１　施設別申請額一覧</t>
    <phoneticPr fontId="3"/>
  </si>
  <si>
    <t>施設名</t>
    <rPh sb="0" eb="3">
      <t>シセツメイ</t>
    </rPh>
    <phoneticPr fontId="3"/>
  </si>
  <si>
    <t>３　上記２にかかる通帳等の写し</t>
    <phoneticPr fontId="3"/>
  </si>
  <si>
    <t>記</t>
    <rPh sb="0" eb="1">
      <t>キ</t>
    </rPh>
    <phoneticPr fontId="3"/>
  </si>
  <si>
    <t>介護施設等に対する
サービス継続支援事業</t>
    <rPh sb="0" eb="2">
      <t>カイゴ</t>
    </rPh>
    <rPh sb="2" eb="4">
      <t>シセツ</t>
    </rPh>
    <phoneticPr fontId="3"/>
  </si>
  <si>
    <t>第１号様式（第４条関係）</t>
    <rPh sb="0" eb="1">
      <t>ダイ</t>
    </rPh>
    <rPh sb="2" eb="3">
      <t>ゴウ</t>
    </rPh>
    <rPh sb="3" eb="5">
      <t>ヨウシキ</t>
    </rPh>
    <rPh sb="6" eb="7">
      <t>ダイ</t>
    </rPh>
    <rPh sb="8" eb="9">
      <t>ジョウ</t>
    </rPh>
    <rPh sb="9" eb="11">
      <t>カンケイ</t>
    </rPh>
    <phoneticPr fontId="3"/>
  </si>
  <si>
    <t>　　　　大分県介護施設等に対するサービス継続支援事業(食材料費支援）交付申請書</t>
    <rPh sb="4" eb="7">
      <t>オオイタケン</t>
    </rPh>
    <rPh sb="7" eb="9">
      <t>カイゴ</t>
    </rPh>
    <rPh sb="9" eb="11">
      <t>シセツ</t>
    </rPh>
    <rPh sb="11" eb="12">
      <t>トウ</t>
    </rPh>
    <rPh sb="13" eb="14">
      <t>タイ</t>
    </rPh>
    <rPh sb="27" eb="31">
      <t>ショクザイリョウヒ</t>
    </rPh>
    <rPh sb="31" eb="33">
      <t>シエン</t>
    </rPh>
    <phoneticPr fontId="3"/>
  </si>
  <si>
    <t>　　　　兼実績報告書兼補助金交付請求書</t>
    <rPh sb="10" eb="11">
      <t>ケン</t>
    </rPh>
    <rPh sb="11" eb="14">
      <t>ホジョキン</t>
    </rPh>
    <rPh sb="14" eb="16">
      <t>コウフ</t>
    </rPh>
    <rPh sb="16" eb="19">
      <t>セイキュウショ</t>
    </rPh>
    <phoneticPr fontId="3"/>
  </si>
  <si>
    <t>口座名義（法人名等）</t>
    <rPh sb="0" eb="2">
      <t>コウザ</t>
    </rPh>
    <rPh sb="2" eb="4">
      <t>メイギ</t>
    </rPh>
    <rPh sb="5" eb="7">
      <t>ホウジン</t>
    </rPh>
    <rPh sb="7" eb="8">
      <t>メイ</t>
    </rPh>
    <rPh sb="8" eb="9">
      <t>トウ</t>
    </rPh>
    <phoneticPr fontId="3"/>
  </si>
  <si>
    <t>口座名義　※カナ</t>
    <rPh sb="0" eb="2">
      <t>コウザ</t>
    </rPh>
    <rPh sb="2" eb="4">
      <t>メイギ</t>
    </rPh>
    <phoneticPr fontId="3"/>
  </si>
  <si>
    <t>本施設分の振込に使用する口座情報を、申請書に記入済</t>
    <rPh sb="0" eb="1">
      <t>ホン</t>
    </rPh>
    <rPh sb="1" eb="3">
      <t>シセツ</t>
    </rPh>
    <rPh sb="3" eb="4">
      <t>ブン</t>
    </rPh>
    <rPh sb="5" eb="7">
      <t>フリコミ</t>
    </rPh>
    <rPh sb="8" eb="10">
      <t>シヨウ</t>
    </rPh>
    <rPh sb="12" eb="14">
      <t>コウザ</t>
    </rPh>
    <rPh sb="14" eb="16">
      <t>ジョウホウ</t>
    </rPh>
    <rPh sb="18" eb="21">
      <t>シンセイショ</t>
    </rPh>
    <rPh sb="22" eb="24">
      <t>キニュウ</t>
    </rPh>
    <rPh sb="24" eb="25">
      <t>ズ</t>
    </rPh>
    <phoneticPr fontId="3"/>
  </si>
  <si>
    <t>代表者氏名</t>
    <rPh sb="0" eb="3">
      <t>ダイヒョウシャ</t>
    </rPh>
    <rPh sb="3" eb="5">
      <t>シメイ</t>
    </rPh>
    <phoneticPr fontId="3"/>
  </si>
  <si>
    <t>代表者氏名（ふりがな）</t>
    <rPh sb="0" eb="3">
      <t>ダイヒョウシャ</t>
    </rPh>
    <rPh sb="3" eb="5">
      <t>シメイ</t>
    </rPh>
    <phoneticPr fontId="3"/>
  </si>
  <si>
    <t>生年月日</t>
    <rPh sb="0" eb="4">
      <t>セイネンガッピ</t>
    </rPh>
    <phoneticPr fontId="3"/>
  </si>
  <si>
    <t>性　　別</t>
    <rPh sb="0" eb="1">
      <t>セイ</t>
    </rPh>
    <rPh sb="3" eb="4">
      <t>ベツ</t>
    </rPh>
    <phoneticPr fontId="3"/>
  </si>
  <si>
    <t>（大正・昭和・平成）　年　月　日</t>
    <rPh sb="1" eb="3">
      <t>タイショウ</t>
    </rPh>
    <rPh sb="4" eb="6">
      <t>ショウワ</t>
    </rPh>
    <rPh sb="7" eb="9">
      <t>ヘイセイ</t>
    </rPh>
    <rPh sb="11" eb="12">
      <t>ネン</t>
    </rPh>
    <rPh sb="13" eb="14">
      <t>ガツ</t>
    </rPh>
    <rPh sb="15" eb="16">
      <t>ニチ</t>
    </rPh>
    <phoneticPr fontId="3"/>
  </si>
  <si>
    <t>　　　　男　・　女</t>
    <rPh sb="4" eb="5">
      <t>オトコ</t>
    </rPh>
    <rPh sb="8" eb="9">
      <t>オンナ</t>
    </rPh>
    <phoneticPr fontId="3"/>
  </si>
  <si>
    <t>（法人名）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</si>
</sst>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sz val="9"/>
      <name val="ＭＳ 明朝"/>
      <family val="1"/>
      <charset val="128"/>
    </font>
  </fonts>
  <fills count="13">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CCFFCC"/>
        <bgColor indexed="64"/>
      </patternFill>
    </fill>
    <fill>
      <patternFill patternType="solid">
        <fgColor theme="6" tint="0.79998168889431442"/>
        <bgColor indexed="64"/>
      </patternFill>
    </fill>
    <fill>
      <patternFill patternType="solid">
        <fgColor rgb="FFCDFFFF"/>
        <bgColor indexed="64"/>
      </patternFill>
    </fill>
    <fill>
      <patternFill patternType="solid">
        <fgColor theme="4" tint="0.79998168889431442"/>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27">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8"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5" borderId="4" xfId="5" applyFont="1" applyFill="1" applyBorder="1">
      <alignment vertical="center"/>
    </xf>
    <xf numFmtId="0" fontId="17" fillId="5" borderId="5" xfId="5" applyFont="1" applyFill="1" applyBorder="1">
      <alignment vertical="center"/>
    </xf>
    <xf numFmtId="0" fontId="18" fillId="5" borderId="5" xfId="5" applyFont="1" applyFill="1" applyBorder="1">
      <alignment vertical="center"/>
    </xf>
    <xf numFmtId="0" fontId="18" fillId="5" borderId="6" xfId="5" applyFont="1" applyFill="1" applyBorder="1">
      <alignment vertical="center"/>
    </xf>
    <xf numFmtId="0" fontId="18" fillId="5"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5" borderId="14" xfId="5" applyFont="1" applyFill="1" applyBorder="1" applyAlignment="1">
      <alignment vertical="top"/>
    </xf>
    <xf numFmtId="0" fontId="18" fillId="3" borderId="8" xfId="5" applyFont="1" applyFill="1" applyBorder="1" applyAlignment="1">
      <alignment vertical="top"/>
    </xf>
    <xf numFmtId="0" fontId="18" fillId="5"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6" borderId="0" xfId="5" applyFont="1" applyFill="1">
      <alignment vertical="center"/>
    </xf>
    <xf numFmtId="0" fontId="18" fillId="5"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5" borderId="1" xfId="5" applyFont="1" applyFill="1" applyBorder="1" applyAlignment="1">
      <alignment horizontal="left" vertical="center"/>
    </xf>
    <xf numFmtId="0" fontId="18" fillId="5" borderId="1" xfId="5" applyFont="1" applyFill="1" applyBorder="1" applyAlignment="1">
      <alignment horizontal="left" vertical="center"/>
    </xf>
    <xf numFmtId="0" fontId="18" fillId="5" borderId="1" xfId="5" applyFont="1" applyFill="1" applyBorder="1" applyAlignment="1">
      <alignment horizontal="center" vertical="center"/>
    </xf>
    <xf numFmtId="0" fontId="18" fillId="5" borderId="2" xfId="5" applyFont="1" applyFill="1" applyBorder="1" applyAlignment="1">
      <alignment horizontal="center" vertical="center"/>
    </xf>
    <xf numFmtId="0" fontId="18" fillId="5" borderId="2" xfId="5" applyFont="1" applyFill="1" applyBorder="1" applyAlignment="1">
      <alignment horizontal="left" vertical="center" shrinkToFit="1"/>
    </xf>
    <xf numFmtId="0" fontId="18" fillId="5" borderId="3" xfId="5" applyFont="1" applyFill="1" applyBorder="1" applyAlignment="1">
      <alignment horizontal="left" vertical="center" shrinkToFit="1"/>
    </xf>
    <xf numFmtId="0" fontId="19" fillId="5" borderId="28" xfId="5" applyFont="1" applyFill="1" applyBorder="1" applyAlignment="1">
      <alignment horizontal="left" vertical="center"/>
    </xf>
    <xf numFmtId="0" fontId="18" fillId="5" borderId="10" xfId="5" applyFont="1" applyFill="1" applyBorder="1" applyAlignment="1">
      <alignment horizontal="left" vertical="center" wrapText="1"/>
    </xf>
    <xf numFmtId="0" fontId="18" fillId="5" borderId="10" xfId="5" applyFont="1" applyFill="1" applyBorder="1" applyAlignment="1">
      <alignment horizontal="center" vertical="center" wrapText="1"/>
    </xf>
    <xf numFmtId="0" fontId="18" fillId="5" borderId="7" xfId="5" applyFont="1" applyFill="1" applyBorder="1" applyAlignment="1">
      <alignment horizontal="center" vertical="center" wrapText="1"/>
    </xf>
    <xf numFmtId="0" fontId="18" fillId="5" borderId="7" xfId="5" applyFont="1" applyFill="1" applyBorder="1" applyAlignment="1">
      <alignment horizontal="left" vertical="center" shrinkToFit="1"/>
    </xf>
    <xf numFmtId="0" fontId="18" fillId="5"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5" borderId="2" xfId="5" applyFont="1" applyFill="1" applyBorder="1">
      <alignment vertical="center"/>
    </xf>
    <xf numFmtId="0" fontId="18" fillId="5"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5" borderId="5" xfId="5" applyFont="1" applyFill="1" applyBorder="1" applyAlignment="1">
      <alignment horizontal="center" vertical="center"/>
    </xf>
    <xf numFmtId="0" fontId="18" fillId="5" borderId="6" xfId="5" applyFont="1" applyFill="1" applyBorder="1" applyAlignment="1">
      <alignment horizontal="center" vertical="center"/>
    </xf>
    <xf numFmtId="0" fontId="18" fillId="5" borderId="0" xfId="5" applyFont="1" applyFill="1">
      <alignment vertical="center"/>
    </xf>
    <xf numFmtId="0" fontId="5" fillId="4" borderId="0" xfId="0" applyFont="1" applyFill="1">
      <alignment vertical="center"/>
    </xf>
    <xf numFmtId="0" fontId="11" fillId="4" borderId="0" xfId="0" applyFont="1" applyFill="1">
      <alignment vertical="center"/>
    </xf>
    <xf numFmtId="0" fontId="8" fillId="4" borderId="0" xfId="0" applyFont="1" applyFill="1">
      <alignment vertical="center"/>
    </xf>
    <xf numFmtId="0" fontId="8" fillId="4" borderId="0" xfId="0" applyFont="1" applyFill="1" applyAlignment="1">
      <alignment horizontal="left" vertical="center"/>
    </xf>
    <xf numFmtId="0" fontId="8" fillId="4" borderId="0" xfId="0" applyFont="1" applyFill="1" applyAlignment="1">
      <alignment horizontal="center" vertical="center"/>
    </xf>
    <xf numFmtId="0" fontId="8" fillId="4" borderId="0" xfId="0" applyFont="1" applyFill="1" applyProtection="1">
      <alignment vertical="center"/>
      <protection locked="0"/>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9" fillId="4" borderId="17" xfId="0" applyFont="1" applyFill="1" applyBorder="1" applyAlignment="1">
      <alignment vertical="center" shrinkToFit="1"/>
    </xf>
    <xf numFmtId="0" fontId="9"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6" fillId="0" borderId="0" xfId="0" applyFont="1" applyAlignment="1">
      <alignment horizontal="left" vertical="center"/>
    </xf>
    <xf numFmtId="178" fontId="7" fillId="0" borderId="28" xfId="0" applyNumberFormat="1" applyFont="1" applyBorder="1" applyAlignment="1">
      <alignment horizontal="center" vertical="center" shrinkToFit="1"/>
    </xf>
    <xf numFmtId="0" fontId="8" fillId="0" borderId="0" xfId="0" applyFont="1" applyAlignment="1">
      <alignment horizontal="center" vertical="center" shrinkToFit="1"/>
    </xf>
    <xf numFmtId="0" fontId="8" fillId="0" borderId="0" xfId="0" applyFont="1" applyAlignment="1">
      <alignment horizontal="left" vertical="center"/>
    </xf>
    <xf numFmtId="0" fontId="13" fillId="0" borderId="0" xfId="0" applyFont="1">
      <alignment vertical="center"/>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9" fillId="4" borderId="20" xfId="0" applyFont="1" applyFill="1" applyBorder="1" applyAlignment="1">
      <alignment vertical="center" shrinkToFit="1"/>
    </xf>
    <xf numFmtId="0" fontId="9" fillId="4" borderId="21" xfId="0" applyFont="1" applyFill="1" applyBorder="1" applyAlignment="1">
      <alignment vertical="center" shrinkToFit="1"/>
    </xf>
    <xf numFmtId="0" fontId="7" fillId="0" borderId="31" xfId="0" applyFont="1" applyBorder="1">
      <alignment vertical="center"/>
    </xf>
    <xf numFmtId="178" fontId="11" fillId="2" borderId="3" xfId="4" applyNumberFormat="1" applyFont="1" applyFill="1" applyBorder="1" applyAlignment="1">
      <alignment horizontal="center" vertical="center" shrinkToFit="1"/>
    </xf>
    <xf numFmtId="0" fontId="26" fillId="0" borderId="0" xfId="0" applyFont="1">
      <alignment vertical="center"/>
    </xf>
    <xf numFmtId="0" fontId="24" fillId="7" borderId="29" xfId="0" applyFont="1" applyFill="1" applyBorder="1">
      <alignment vertical="center"/>
    </xf>
    <xf numFmtId="0" fontId="7" fillId="7" borderId="30" xfId="0" applyFont="1" applyFill="1" applyBorder="1">
      <alignment vertical="center"/>
    </xf>
    <xf numFmtId="0" fontId="13" fillId="3" borderId="0" xfId="0" applyFont="1" applyFill="1" applyAlignment="1">
      <alignment horizontal="right" vertical="center"/>
    </xf>
    <xf numFmtId="0" fontId="13" fillId="3" borderId="0" xfId="0" applyFont="1" applyFill="1">
      <alignment vertical="center"/>
    </xf>
    <xf numFmtId="0" fontId="13" fillId="3" borderId="0" xfId="0" applyFont="1" applyFill="1" applyAlignment="1">
      <alignment horizontal="center" vertical="center"/>
    </xf>
    <xf numFmtId="49" fontId="7" fillId="0" borderId="28" xfId="0" applyNumberFormat="1" applyFont="1" applyBorder="1" applyAlignment="1">
      <alignment vertical="center" shrinkToFit="1"/>
    </xf>
    <xf numFmtId="0" fontId="11" fillId="0" borderId="0" xfId="0" applyFont="1">
      <alignment vertical="center"/>
    </xf>
    <xf numFmtId="0" fontId="7" fillId="0" borderId="0" xfId="0" applyFont="1" applyAlignment="1">
      <alignment horizontal="center" vertical="center"/>
    </xf>
    <xf numFmtId="0" fontId="8" fillId="0" borderId="2" xfId="0" applyFont="1" applyBorder="1" applyAlignment="1">
      <alignment horizontal="center" vertical="center"/>
    </xf>
    <xf numFmtId="0" fontId="11" fillId="0" borderId="2" xfId="0" applyFont="1" applyBorder="1">
      <alignment vertical="center"/>
    </xf>
    <xf numFmtId="0" fontId="8" fillId="0" borderId="2" xfId="0" applyFont="1" applyBorder="1">
      <alignment vertical="center"/>
    </xf>
    <xf numFmtId="0" fontId="8" fillId="0" borderId="2" xfId="0" applyFont="1" applyBorder="1" applyAlignment="1">
      <alignment horizontal="left" vertical="center"/>
    </xf>
    <xf numFmtId="0" fontId="8" fillId="0" borderId="2" xfId="0" applyFont="1" applyBorder="1" applyProtection="1">
      <alignment vertical="center"/>
      <protection locked="0"/>
    </xf>
    <xf numFmtId="0" fontId="8" fillId="0" borderId="0" xfId="0" applyFont="1" applyProtection="1">
      <alignment vertical="center"/>
      <protection locked="0"/>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7" fontId="7" fillId="0" borderId="0" xfId="4" applyNumberFormat="1" applyFont="1" applyFill="1" applyBorder="1" applyAlignment="1">
      <alignment vertical="center" shrinkToFit="1"/>
    </xf>
    <xf numFmtId="0" fontId="9" fillId="0" borderId="0" xfId="0" applyFont="1" applyAlignment="1">
      <alignment vertical="center" shrinkToFit="1"/>
    </xf>
    <xf numFmtId="177" fontId="9" fillId="0" borderId="0" xfId="4" applyNumberFormat="1" applyFont="1" applyFill="1" applyBorder="1" applyAlignment="1">
      <alignment vertical="center" shrinkToFit="1"/>
    </xf>
    <xf numFmtId="0" fontId="9" fillId="0" borderId="5" xfId="0" applyFont="1" applyBorder="1" applyAlignment="1">
      <alignment vertical="center" shrinkToFit="1"/>
    </xf>
    <xf numFmtId="0" fontId="12" fillId="0" borderId="0" xfId="0" applyFont="1" applyAlignment="1">
      <alignment vertical="center" wrapText="1"/>
    </xf>
    <xf numFmtId="0" fontId="6" fillId="4" borderId="0" xfId="0" applyFont="1" applyFill="1" applyAlignment="1">
      <alignment horizontal="left" vertical="center"/>
    </xf>
    <xf numFmtId="0" fontId="11" fillId="0" borderId="0" xfId="0" applyFont="1" applyAlignment="1">
      <alignment vertical="center" shrinkToFit="1"/>
    </xf>
    <xf numFmtId="0" fontId="13" fillId="0" borderId="0" xfId="0" applyFont="1" applyAlignment="1">
      <alignment horizontal="right" vertical="center"/>
    </xf>
    <xf numFmtId="0" fontId="13" fillId="0" borderId="0" xfId="0" applyFont="1" applyAlignment="1">
      <alignment horizontal="center" vertical="center"/>
    </xf>
    <xf numFmtId="176" fontId="13" fillId="0" borderId="0" xfId="0" applyNumberFormat="1" applyFont="1">
      <alignment vertical="center"/>
    </xf>
    <xf numFmtId="0" fontId="5" fillId="0" borderId="0" xfId="0" applyFont="1" applyAlignment="1">
      <alignment horizontal="right" vertical="center"/>
    </xf>
    <xf numFmtId="0" fontId="7" fillId="0" borderId="7"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13" fillId="0" borderId="0" xfId="0" applyFont="1" applyAlignment="1">
      <alignment horizontal="left" vertical="center"/>
    </xf>
    <xf numFmtId="0" fontId="13" fillId="0" borderId="2" xfId="0" applyFont="1" applyBorder="1">
      <alignment vertical="center"/>
    </xf>
    <xf numFmtId="0" fontId="13" fillId="0" borderId="3" xfId="0" applyFont="1" applyBorder="1">
      <alignmen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176" fontId="13" fillId="3" borderId="1" xfId="0" applyNumberFormat="1" applyFont="1" applyFill="1" applyBorder="1">
      <alignment vertical="center"/>
    </xf>
    <xf numFmtId="176" fontId="13" fillId="3" borderId="2" xfId="0" applyNumberFormat="1" applyFont="1" applyFill="1" applyBorder="1">
      <alignment vertical="center"/>
    </xf>
    <xf numFmtId="0" fontId="13" fillId="3" borderId="2" xfId="0" applyFont="1" applyFill="1" applyBorder="1">
      <alignment vertical="center"/>
    </xf>
    <xf numFmtId="0" fontId="13" fillId="3" borderId="3" xfId="0" applyFont="1" applyFill="1" applyBorder="1">
      <alignment vertical="center"/>
    </xf>
    <xf numFmtId="0" fontId="5" fillId="0" borderId="0" xfId="0" applyFont="1" applyAlignment="1">
      <alignment horizontal="center" vertical="center"/>
    </xf>
    <xf numFmtId="0" fontId="5" fillId="0" borderId="0" xfId="0" applyFont="1" applyAlignment="1">
      <alignment vertical="center" shrinkToFit="1"/>
    </xf>
    <xf numFmtId="0" fontId="5" fillId="0" borderId="3" xfId="0" applyFont="1" applyBorder="1">
      <alignment vertical="center"/>
    </xf>
    <xf numFmtId="0" fontId="5" fillId="0" borderId="11" xfId="0" applyFont="1" applyBorder="1">
      <alignment vertical="center"/>
    </xf>
    <xf numFmtId="0" fontId="7" fillId="0" borderId="28" xfId="0" applyFont="1" applyBorder="1" applyAlignment="1">
      <alignment vertical="center" shrinkToFit="1"/>
    </xf>
    <xf numFmtId="178" fontId="7" fillId="0" borderId="1" xfId="4" applyNumberFormat="1" applyFont="1" applyBorder="1" applyAlignment="1">
      <alignment horizontal="center" vertical="center" shrinkToFit="1"/>
    </xf>
    <xf numFmtId="178" fontId="7" fillId="0" borderId="2" xfId="4" applyNumberFormat="1" applyFont="1" applyBorder="1" applyAlignment="1">
      <alignment horizontal="center" vertical="center" shrinkToFit="1"/>
    </xf>
    <xf numFmtId="178" fontId="7" fillId="0" borderId="3" xfId="4" applyNumberFormat="1" applyFont="1" applyBorder="1" applyAlignment="1">
      <alignment horizontal="center" vertical="center" shrinkToFi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8" fillId="2" borderId="28"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8" fillId="2" borderId="28"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7" fillId="12" borderId="1" xfId="0" applyFont="1" applyFill="1" applyBorder="1" applyAlignment="1">
      <alignment horizontal="left" vertical="center"/>
    </xf>
    <xf numFmtId="0" fontId="27" fillId="12" borderId="2" xfId="0" applyFont="1" applyFill="1" applyBorder="1" applyAlignment="1">
      <alignment horizontal="left" vertical="center"/>
    </xf>
    <xf numFmtId="0" fontId="27" fillId="12" borderId="3" xfId="0" applyFont="1" applyFill="1" applyBorder="1" applyAlignment="1">
      <alignment horizontal="left" vertical="center"/>
    </xf>
    <xf numFmtId="0" fontId="5" fillId="11" borderId="1" xfId="0" applyFont="1" applyFill="1" applyBorder="1" applyAlignment="1">
      <alignment horizontal="center" vertical="center"/>
    </xf>
    <xf numFmtId="0" fontId="5" fillId="11" borderId="2" xfId="0" applyFont="1" applyFill="1" applyBorder="1" applyAlignment="1">
      <alignment horizontal="center" vertical="center"/>
    </xf>
    <xf numFmtId="0" fontId="5" fillId="11" borderId="3" xfId="0"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28" xfId="0" applyFont="1" applyBorder="1" applyAlignment="1">
      <alignment horizontal="center" vertical="center"/>
    </xf>
    <xf numFmtId="176" fontId="27" fillId="3" borderId="1" xfId="0" applyNumberFormat="1" applyFont="1" applyFill="1" applyBorder="1" applyAlignment="1">
      <alignment horizontal="left" vertical="center"/>
    </xf>
    <xf numFmtId="176" fontId="27" fillId="3" borderId="2" xfId="0" applyNumberFormat="1" applyFont="1" applyFill="1" applyBorder="1" applyAlignment="1">
      <alignment horizontal="left" vertical="center"/>
    </xf>
    <xf numFmtId="176" fontId="27" fillId="3" borderId="3" xfId="0" applyNumberFormat="1" applyFont="1" applyFill="1" applyBorder="1" applyAlignment="1">
      <alignment horizontal="left" vertical="center"/>
    </xf>
    <xf numFmtId="0" fontId="5" fillId="0" borderId="4" xfId="0" applyFont="1" applyBorder="1">
      <alignment vertical="center"/>
    </xf>
    <xf numFmtId="0" fontId="5" fillId="0" borderId="5" xfId="0" applyFont="1" applyBorder="1">
      <alignment vertical="center"/>
    </xf>
    <xf numFmtId="0" fontId="5" fillId="0" borderId="10" xfId="0" applyFont="1" applyBorder="1">
      <alignment vertical="center"/>
    </xf>
    <xf numFmtId="0" fontId="5" fillId="0" borderId="7" xfId="0" applyFont="1" applyBorder="1">
      <alignment vertical="center"/>
    </xf>
    <xf numFmtId="0" fontId="13" fillId="0" borderId="0" xfId="0" applyFont="1" applyAlignment="1">
      <alignment horizontal="left" vertical="center"/>
    </xf>
    <xf numFmtId="0" fontId="5" fillId="0" borderId="1" xfId="0" applyFont="1" applyBorder="1">
      <alignment vertical="center"/>
    </xf>
    <xf numFmtId="0" fontId="5" fillId="0" borderId="2" xfId="0" applyFont="1" applyBorder="1">
      <alignment vertical="center"/>
    </xf>
    <xf numFmtId="176" fontId="13" fillId="0" borderId="7" xfId="0" applyNumberFormat="1" applyFont="1" applyBorder="1">
      <alignment vertical="center"/>
    </xf>
    <xf numFmtId="0" fontId="13" fillId="0" borderId="7" xfId="0" applyFont="1" applyBorder="1">
      <alignmen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0" xfId="0" applyFont="1" applyFill="1" applyAlignment="1">
      <alignment horizontal="center" vertical="center"/>
    </xf>
    <xf numFmtId="0" fontId="13" fillId="0" borderId="0" xfId="0" applyFont="1" applyAlignment="1">
      <alignment horizontal="right" vertical="center"/>
    </xf>
    <xf numFmtId="0" fontId="13" fillId="3" borderId="0" xfId="0" applyFont="1" applyFill="1" applyAlignment="1">
      <alignment horizontal="left" vertical="center"/>
    </xf>
    <xf numFmtId="176" fontId="13" fillId="3" borderId="1" xfId="0" applyNumberFormat="1" applyFont="1" applyFill="1" applyBorder="1" applyAlignment="1">
      <alignment horizontal="center" vertical="center"/>
    </xf>
    <xf numFmtId="176" fontId="13" fillId="3" borderId="2" xfId="0" applyNumberFormat="1" applyFont="1" applyFill="1" applyBorder="1" applyAlignment="1">
      <alignment horizontal="center" vertical="center"/>
    </xf>
    <xf numFmtId="176" fontId="13" fillId="3" borderId="3" xfId="0" applyNumberFormat="1" applyFont="1" applyFill="1" applyBorder="1" applyAlignment="1">
      <alignment horizontal="center" vertical="center"/>
    </xf>
    <xf numFmtId="0" fontId="11" fillId="0" borderId="0" xfId="0" applyFont="1" applyAlignment="1">
      <alignment horizontal="center" vertical="center"/>
    </xf>
    <xf numFmtId="177" fontId="11" fillId="7" borderId="12" xfId="4" applyNumberFormat="1" applyFont="1" applyFill="1" applyBorder="1" applyAlignment="1">
      <alignment vertical="center" shrinkToFit="1"/>
    </xf>
    <xf numFmtId="177" fontId="11" fillId="7" borderId="17" xfId="4" applyNumberFormat="1" applyFont="1" applyFill="1" applyBorder="1" applyAlignment="1">
      <alignment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8" fillId="8" borderId="1" xfId="0" applyFont="1" applyFill="1" applyBorder="1" applyAlignment="1">
      <alignment horizontal="center" vertical="center"/>
    </xf>
    <xf numFmtId="0" fontId="18" fillId="8" borderId="2" xfId="0" applyFont="1" applyFill="1" applyBorder="1" applyAlignment="1">
      <alignment horizontal="center" vertical="center"/>
    </xf>
    <xf numFmtId="0" fontId="18" fillId="8" borderId="3" xfId="0" applyFont="1" applyFill="1" applyBorder="1" applyAlignment="1">
      <alignment horizontal="center" vertical="center"/>
    </xf>
    <xf numFmtId="0" fontId="11" fillId="2" borderId="1" xfId="0" applyFont="1" applyFill="1" applyBorder="1" applyAlignment="1">
      <alignment horizontal="center" vertical="center"/>
    </xf>
    <xf numFmtId="0" fontId="9" fillId="7" borderId="19" xfId="0" applyFont="1" applyFill="1" applyBorder="1" applyAlignment="1">
      <alignment horizontal="center" vertical="center" shrinkToFit="1"/>
    </xf>
    <xf numFmtId="0" fontId="9" fillId="7" borderId="20" xfId="0" applyFont="1" applyFill="1" applyBorder="1" applyAlignment="1">
      <alignment horizontal="center" vertical="center" shrinkToFit="1"/>
    </xf>
    <xf numFmtId="0" fontId="9" fillId="7" borderId="21" xfId="0" applyFont="1" applyFill="1" applyBorder="1" applyAlignment="1">
      <alignment horizontal="center" vertical="center" shrinkToFit="1"/>
    </xf>
    <xf numFmtId="0" fontId="9" fillId="7" borderId="16" xfId="0" applyFont="1" applyFill="1" applyBorder="1" applyAlignment="1">
      <alignment vertical="center" shrinkToFit="1"/>
    </xf>
    <xf numFmtId="0" fontId="9" fillId="7" borderId="17" xfId="0" applyFont="1" applyFill="1" applyBorder="1" applyAlignment="1">
      <alignment vertical="center" shrinkToFit="1"/>
    </xf>
    <xf numFmtId="0" fontId="9" fillId="7" borderId="18" xfId="0" applyFont="1" applyFill="1" applyBorder="1" applyAlignment="1">
      <alignment vertical="center" shrinkToFit="1"/>
    </xf>
    <xf numFmtId="179" fontId="11" fillId="4" borderId="4" xfId="0" applyNumberFormat="1" applyFont="1" applyFill="1" applyBorder="1" applyAlignment="1">
      <alignment horizontal="right" vertical="center" wrapText="1"/>
    </xf>
    <xf numFmtId="179" fontId="11" fillId="4" borderId="5" xfId="0" applyNumberFormat="1" applyFont="1" applyFill="1" applyBorder="1" applyAlignment="1">
      <alignment horizontal="right" vertical="center" wrapText="1"/>
    </xf>
    <xf numFmtId="179" fontId="11" fillId="4" borderId="10" xfId="0" applyNumberFormat="1" applyFont="1" applyFill="1" applyBorder="1" applyAlignment="1">
      <alignment horizontal="right" vertical="center" wrapText="1"/>
    </xf>
    <xf numFmtId="179" fontId="11" fillId="4" borderId="7" xfId="0" applyNumberFormat="1" applyFont="1" applyFill="1" applyBorder="1" applyAlignment="1">
      <alignment horizontal="right" vertical="center" wrapText="1"/>
    </xf>
    <xf numFmtId="0" fontId="11" fillId="4" borderId="0" xfId="0" applyFont="1" applyFill="1">
      <alignment vertical="center"/>
    </xf>
    <xf numFmtId="0" fontId="11" fillId="2" borderId="2" xfId="0" applyFont="1" applyFill="1" applyBorder="1" applyAlignment="1">
      <alignment horizontal="center" vertical="center" wrapText="1"/>
    </xf>
    <xf numFmtId="0" fontId="11" fillId="0" borderId="0" xfId="0" applyFont="1" applyAlignment="1">
      <alignment horizontal="center" vertical="center" textRotation="255"/>
    </xf>
    <xf numFmtId="0" fontId="11" fillId="4" borderId="35" xfId="0" applyFont="1" applyFill="1" applyBorder="1">
      <alignment vertical="center"/>
    </xf>
    <xf numFmtId="178" fontId="11" fillId="0" borderId="38" xfId="0" applyNumberFormat="1" applyFont="1" applyBorder="1" applyAlignment="1">
      <alignment vertical="center" shrinkToFit="1"/>
    </xf>
    <xf numFmtId="178" fontId="11" fillId="0" borderId="5" xfId="0" applyNumberFormat="1" applyFont="1" applyBorder="1" applyAlignment="1">
      <alignment vertical="center" shrinkToFit="1"/>
    </xf>
    <xf numFmtId="178" fontId="11" fillId="0" borderId="39" xfId="0" applyNumberFormat="1" applyFont="1" applyBorder="1" applyAlignment="1">
      <alignment vertical="center" shrinkToFit="1"/>
    </xf>
    <xf numFmtId="178" fontId="11" fillId="0" borderId="7" xfId="0" applyNumberFormat="1" applyFont="1" applyBorder="1" applyAlignment="1">
      <alignment vertical="center" shrinkToFit="1"/>
    </xf>
    <xf numFmtId="0" fontId="11" fillId="2" borderId="36"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37" xfId="0" applyFont="1" applyFill="1" applyBorder="1" applyAlignment="1">
      <alignment horizontal="center" vertical="center"/>
    </xf>
    <xf numFmtId="0" fontId="9" fillId="0" borderId="0" xfId="0" applyFont="1" applyAlignment="1">
      <alignment horizontal="center" vertical="center"/>
    </xf>
    <xf numFmtId="0" fontId="11" fillId="2" borderId="1" xfId="0" applyFont="1" applyFill="1" applyBorder="1" applyAlignment="1">
      <alignment horizontal="center" vertical="center" wrapText="1" shrinkToFit="1"/>
    </xf>
    <xf numFmtId="0" fontId="8" fillId="7" borderId="2" xfId="0" applyFont="1" applyFill="1" applyBorder="1" applyAlignment="1">
      <alignment vertical="center"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1" fillId="9" borderId="1" xfId="0" applyFont="1" applyFill="1" applyBorder="1" applyAlignment="1">
      <alignment vertical="center" shrinkToFit="1"/>
    </xf>
    <xf numFmtId="0" fontId="11" fillId="9" borderId="2" xfId="0" applyFont="1" applyFill="1" applyBorder="1" applyAlignment="1">
      <alignment vertical="center" shrinkToFit="1"/>
    </xf>
    <xf numFmtId="0" fontId="11" fillId="9" borderId="3" xfId="0" applyFont="1" applyFill="1" applyBorder="1" applyAlignment="1">
      <alignment vertical="center" shrinkToFit="1"/>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8" fillId="9" borderId="1" xfId="0" applyFont="1" applyFill="1" applyBorder="1" applyAlignment="1">
      <alignment horizontal="center" vertical="center"/>
    </xf>
    <xf numFmtId="0" fontId="8" fillId="9" borderId="2" xfId="0" applyFont="1" applyFill="1" applyBorder="1" applyAlignment="1">
      <alignment horizontal="center" vertical="center"/>
    </xf>
    <xf numFmtId="0" fontId="8" fillId="9" borderId="3" xfId="0" applyFont="1" applyFill="1" applyBorder="1" applyAlignment="1">
      <alignment horizontal="center" vertical="center"/>
    </xf>
    <xf numFmtId="0" fontId="11"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26" fillId="8" borderId="1" xfId="0" applyFont="1" applyFill="1" applyBorder="1" applyAlignment="1">
      <alignment horizontal="center" vertical="center"/>
    </xf>
    <xf numFmtId="0" fontId="26" fillId="8" borderId="2" xfId="0" applyFont="1" applyFill="1" applyBorder="1" applyAlignment="1">
      <alignment horizontal="center" vertical="center"/>
    </xf>
    <xf numFmtId="0" fontId="26"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7" xfId="0" applyFont="1" applyFill="1" applyBorder="1" applyAlignment="1">
      <alignment horizontal="center" vertical="center"/>
    </xf>
    <xf numFmtId="0" fontId="11" fillId="10" borderId="10" xfId="0" applyFont="1" applyFill="1" applyBorder="1" applyAlignment="1">
      <alignment horizontal="center" vertical="center"/>
    </xf>
    <xf numFmtId="0" fontId="11" fillId="10" borderId="7" xfId="0" applyFont="1" applyFill="1" applyBorder="1" applyAlignment="1">
      <alignment horizontal="center" vertical="center"/>
    </xf>
    <xf numFmtId="0" fontId="11" fillId="10" borderId="11" xfId="0" applyFont="1" applyFill="1" applyBorder="1" applyAlignment="1">
      <alignment horizontal="center" vertical="center"/>
    </xf>
    <xf numFmtId="0" fontId="11" fillId="7" borderId="1" xfId="0" applyFont="1" applyFill="1" applyBorder="1" applyAlignment="1">
      <alignment horizontal="left" vertic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1" fillId="7" borderId="10" xfId="0" applyFont="1" applyFill="1" applyBorder="1">
      <alignment vertical="center"/>
    </xf>
    <xf numFmtId="0" fontId="11" fillId="7" borderId="7" xfId="0" applyFont="1" applyFill="1" applyBorder="1">
      <alignment vertical="center"/>
    </xf>
    <xf numFmtId="0" fontId="11" fillId="7" borderId="11" xfId="0" applyFont="1" applyFill="1" applyBorder="1">
      <alignment vertical="center"/>
    </xf>
    <xf numFmtId="0" fontId="11" fillId="7" borderId="10" xfId="0" applyFont="1" applyFill="1" applyBorder="1" applyAlignment="1">
      <alignment vertical="center" shrinkToFit="1"/>
    </xf>
    <xf numFmtId="0" fontId="11" fillId="7" borderId="7" xfId="0" applyFont="1" applyFill="1" applyBorder="1" applyAlignment="1">
      <alignment vertical="center" shrinkToFit="1"/>
    </xf>
    <xf numFmtId="0" fontId="11" fillId="7" borderId="11" xfId="0" applyFont="1" applyFill="1" applyBorder="1" applyAlignment="1">
      <alignment vertical="center" shrinkToFit="1"/>
    </xf>
    <xf numFmtId="49" fontId="5" fillId="7" borderId="10" xfId="0" applyNumberFormat="1" applyFont="1" applyFill="1" applyBorder="1" applyAlignment="1">
      <alignment horizontal="center" vertical="center" shrinkToFit="1"/>
    </xf>
    <xf numFmtId="49" fontId="5" fillId="7" borderId="7" xfId="0" applyNumberFormat="1" applyFont="1" applyFill="1" applyBorder="1" applyAlignment="1">
      <alignment horizontal="center" vertical="center" shrinkToFit="1"/>
    </xf>
    <xf numFmtId="49" fontId="5" fillId="7" borderId="11" xfId="0" applyNumberFormat="1" applyFont="1" applyFill="1" applyBorder="1" applyAlignment="1">
      <alignment horizontal="center" vertical="center" shrinkToFit="1"/>
    </xf>
    <xf numFmtId="0" fontId="8" fillId="7" borderId="1" xfId="0" applyFont="1" applyFill="1" applyBorder="1" applyAlignment="1">
      <alignment vertical="center" shrinkToFit="1"/>
    </xf>
    <xf numFmtId="0" fontId="8" fillId="7" borderId="3" xfId="0" applyFont="1" applyFill="1" applyBorder="1" applyAlignment="1">
      <alignment vertical="center" shrinkToFit="1"/>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32" xfId="6" applyFont="1" applyFill="1" applyBorder="1" applyAlignment="1">
      <alignment horizontal="left" vertical="top" wrapText="1"/>
    </xf>
    <xf numFmtId="38" fontId="21" fillId="0" borderId="33"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xf numFmtId="0" fontId="18" fillId="0" borderId="28" xfId="5" applyFont="1" applyBorder="1" applyAlignment="1">
      <alignment horizontal="center" vertical="center" wrapText="1"/>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0" fontId="18" fillId="0" borderId="28" xfId="5" applyFont="1" applyBorder="1">
      <alignment vertical="center"/>
    </xf>
    <xf numFmtId="0" fontId="18" fillId="0" borderId="28" xfId="5" applyFont="1" applyBorder="1" applyAlignment="1">
      <alignment horizontal="center" vertical="center"/>
    </xf>
    <xf numFmtId="0" fontId="18" fillId="0" borderId="13" xfId="5" applyFont="1" applyBorder="1" applyAlignment="1">
      <alignment horizontal="center" vertical="center"/>
    </xf>
    <xf numFmtId="0" fontId="18" fillId="0" borderId="15" xfId="5" applyFont="1" applyBorder="1" applyAlignment="1">
      <alignment horizontal="center" vertical="center"/>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20" fillId="0" borderId="0" xfId="5" applyFont="1" applyAlignment="1">
      <alignment horizontal="center" vertical="center"/>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0" fontId="20" fillId="0" borderId="8" xfId="5" applyFont="1" applyBorder="1" applyAlignment="1">
      <alignment horizontal="center" vertical="center"/>
    </xf>
    <xf numFmtId="0" fontId="19" fillId="0" borderId="0" xfId="5" applyFont="1" applyAlignment="1">
      <alignment horizontal="center" vertical="center"/>
    </xf>
    <xf numFmtId="0" fontId="22" fillId="0" borderId="1" xfId="5" applyFont="1" applyBorder="1" applyAlignment="1">
      <alignment horizontal="left" vertical="top" wrapText="1"/>
    </xf>
    <xf numFmtId="0" fontId="22" fillId="0" borderId="3" xfId="5" applyFont="1" applyBorder="1" applyAlignment="1">
      <alignment horizontal="left" vertical="top"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42</xdr:col>
      <xdr:colOff>38100</xdr:colOff>
      <xdr:row>20</xdr:row>
      <xdr:rowOff>228600</xdr:rowOff>
    </xdr:from>
    <xdr:to>
      <xdr:col>44</xdr:col>
      <xdr:colOff>123825</xdr:colOff>
      <xdr:row>21</xdr:row>
      <xdr:rowOff>219075</xdr:rowOff>
    </xdr:to>
    <xdr:sp macro="" textlink="">
      <xdr:nvSpPr>
        <xdr:cNvPr id="2" name="楕円 1">
          <a:extLst>
            <a:ext uri="{FF2B5EF4-FFF2-40B4-BE49-F238E27FC236}">
              <a16:creationId xmlns:a16="http://schemas.microsoft.com/office/drawing/2014/main" id="{6D68C36A-E49B-5F94-7E4D-C51CB8248422}"/>
            </a:ext>
          </a:extLst>
        </xdr:cNvPr>
        <xdr:cNvSpPr/>
      </xdr:nvSpPr>
      <xdr:spPr>
        <a:xfrm>
          <a:off x="7286625" y="4686300"/>
          <a:ext cx="428625" cy="23812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N78"/>
  <sheetViews>
    <sheetView showGridLines="0" showZeros="0" tabSelected="1" view="pageBreakPreview" zoomScaleNormal="100" zoomScaleSheetLayoutView="100" workbookViewId="0">
      <selection activeCell="AY11" sqref="AY11"/>
    </sheetView>
  </sheetViews>
  <sheetFormatPr defaultColWidth="2.25" defaultRowHeight="12"/>
  <cols>
    <col min="1" max="1" width="2.25" style="1"/>
    <col min="2" max="2" width="2.625" style="1" customWidth="1"/>
    <col min="3" max="3" width="2.5" style="1" bestFit="1" customWidth="1"/>
    <col min="4" max="9" width="2.25" style="1"/>
    <col min="10" max="10" width="2.25" style="1" customWidth="1"/>
    <col min="11" max="16384" width="2.25" style="1"/>
  </cols>
  <sheetData>
    <row r="1" spans="2:40" ht="13.5">
      <c r="B1" s="1" t="s">
        <v>184</v>
      </c>
      <c r="AN1" s="112"/>
    </row>
    <row r="2" spans="2:40" ht="15.75" customHeight="1">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row>
    <row r="3" spans="2:40" ht="13.5">
      <c r="B3" s="81"/>
      <c r="C3" s="81"/>
      <c r="D3" s="113"/>
      <c r="E3" s="113"/>
      <c r="F3" s="81"/>
      <c r="G3" s="81"/>
      <c r="H3" s="81"/>
      <c r="I3" s="81"/>
      <c r="J3" s="81"/>
      <c r="K3" s="81"/>
      <c r="L3" s="81"/>
      <c r="M3" s="81"/>
      <c r="N3" s="81"/>
      <c r="O3" s="81"/>
      <c r="P3" s="81"/>
      <c r="Q3" s="81"/>
      <c r="R3" s="81"/>
      <c r="S3" s="81"/>
      <c r="T3" s="81"/>
      <c r="U3" s="81"/>
      <c r="V3" s="81"/>
      <c r="W3" s="81"/>
      <c r="X3" s="81"/>
      <c r="Y3" s="81"/>
      <c r="Z3" s="81"/>
      <c r="AA3" s="81"/>
      <c r="AB3" s="81"/>
      <c r="AC3" s="92"/>
      <c r="AD3" s="91" t="s">
        <v>0</v>
      </c>
      <c r="AE3" s="199"/>
      <c r="AF3" s="199"/>
      <c r="AG3" s="93" t="s">
        <v>1</v>
      </c>
      <c r="AH3" s="199"/>
      <c r="AI3" s="199"/>
      <c r="AJ3" s="93" t="s">
        <v>2</v>
      </c>
      <c r="AK3" s="199"/>
      <c r="AL3" s="199"/>
      <c r="AM3" s="113" t="s">
        <v>3</v>
      </c>
      <c r="AN3" s="113"/>
    </row>
    <row r="4" spans="2:40" ht="17.25" customHeight="1">
      <c r="B4" s="81"/>
      <c r="C4" s="81"/>
      <c r="D4" s="113"/>
      <c r="E4" s="113"/>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row>
    <row r="5" spans="2:40" ht="18" customHeight="1">
      <c r="B5" s="200" t="s">
        <v>161</v>
      </c>
      <c r="C5" s="200"/>
      <c r="D5" s="200"/>
      <c r="E5" s="200"/>
      <c r="F5" s="200"/>
      <c r="G5" s="200"/>
      <c r="H5" s="200"/>
      <c r="I5" s="81"/>
      <c r="K5" s="81"/>
      <c r="L5" s="81"/>
      <c r="M5" s="81"/>
      <c r="N5" s="81"/>
      <c r="P5" s="81" t="s">
        <v>4</v>
      </c>
      <c r="Q5" s="81"/>
      <c r="R5" s="81"/>
      <c r="T5" s="81"/>
      <c r="U5" s="81"/>
      <c r="V5" s="81"/>
      <c r="W5" s="81"/>
      <c r="X5" s="81"/>
      <c r="Y5" s="81"/>
      <c r="Z5" s="81"/>
      <c r="AA5" s="81"/>
      <c r="AB5" s="81"/>
      <c r="AC5" s="81"/>
      <c r="AD5" s="81"/>
      <c r="AE5" s="81"/>
      <c r="AF5" s="81"/>
      <c r="AG5" s="81"/>
      <c r="AH5" s="81"/>
      <c r="AI5" s="81"/>
      <c r="AJ5" s="81"/>
      <c r="AK5" s="81"/>
      <c r="AL5" s="81"/>
      <c r="AM5" s="81"/>
      <c r="AN5" s="81"/>
    </row>
    <row r="6" spans="2:40" ht="13.5" customHeight="1">
      <c r="B6" s="112"/>
      <c r="C6" s="112"/>
      <c r="D6" s="112"/>
      <c r="E6" s="112"/>
      <c r="F6" s="112"/>
      <c r="G6" s="112"/>
      <c r="H6" s="112"/>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row>
    <row r="7" spans="2:40" ht="23.25" customHeight="1">
      <c r="B7" s="112"/>
      <c r="C7" s="112"/>
      <c r="D7" s="112"/>
      <c r="E7" s="112"/>
      <c r="F7" s="112"/>
      <c r="G7" s="112"/>
      <c r="H7" s="112"/>
      <c r="I7" s="81"/>
      <c r="J7" s="81"/>
      <c r="K7" s="81"/>
      <c r="L7" s="81"/>
      <c r="M7" s="81"/>
      <c r="N7" s="81"/>
      <c r="O7" s="81"/>
      <c r="P7" s="81"/>
      <c r="Q7" s="81"/>
      <c r="R7" s="81"/>
      <c r="S7" s="81"/>
      <c r="T7" s="201" t="s">
        <v>196</v>
      </c>
      <c r="U7" s="201"/>
      <c r="V7" s="201"/>
      <c r="W7" s="201"/>
      <c r="X7" s="201"/>
      <c r="Y7" s="201"/>
      <c r="Z7" s="201"/>
      <c r="AA7" s="201"/>
      <c r="AB7" s="201"/>
      <c r="AC7" s="201"/>
      <c r="AD7" s="201"/>
      <c r="AE7" s="201"/>
      <c r="AF7" s="201"/>
      <c r="AG7" s="201"/>
      <c r="AH7" s="201"/>
      <c r="AI7" s="201"/>
      <c r="AJ7" s="201"/>
      <c r="AK7" s="201"/>
      <c r="AL7" s="201"/>
      <c r="AM7" s="112"/>
      <c r="AN7" s="81"/>
    </row>
    <row r="8" spans="2:40" ht="23.25" customHeight="1">
      <c r="B8" s="112"/>
      <c r="C8" s="112"/>
      <c r="D8" s="112"/>
      <c r="E8" s="112"/>
      <c r="F8" s="112"/>
      <c r="G8" s="112"/>
      <c r="H8" s="112"/>
      <c r="I8" s="81"/>
      <c r="J8" s="81"/>
      <c r="K8" s="81"/>
      <c r="L8" s="81"/>
      <c r="M8" s="81"/>
      <c r="N8" s="81"/>
      <c r="O8" s="81"/>
      <c r="P8" s="81"/>
      <c r="Q8" s="81"/>
      <c r="R8" s="81"/>
      <c r="S8" s="81"/>
      <c r="T8" s="201" t="s">
        <v>5</v>
      </c>
      <c r="U8" s="201"/>
      <c r="V8" s="201"/>
      <c r="W8" s="201"/>
      <c r="X8" s="201"/>
      <c r="Y8" s="201"/>
      <c r="Z8" s="201"/>
      <c r="AA8" s="201"/>
      <c r="AB8" s="201"/>
      <c r="AC8" s="201"/>
      <c r="AD8" s="201"/>
      <c r="AE8" s="201"/>
      <c r="AF8" s="201"/>
      <c r="AG8" s="201"/>
      <c r="AH8" s="201"/>
      <c r="AI8" s="201"/>
      <c r="AJ8" s="201"/>
      <c r="AK8" s="201"/>
      <c r="AL8" s="201"/>
      <c r="AM8" s="115"/>
      <c r="AN8" s="81"/>
    </row>
    <row r="9" spans="2:40" ht="21.75" customHeight="1">
      <c r="B9" s="112"/>
      <c r="C9" s="112"/>
      <c r="D9" s="112"/>
      <c r="E9" s="112"/>
      <c r="F9" s="112"/>
      <c r="G9" s="112"/>
      <c r="H9" s="112"/>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row>
    <row r="10" spans="2:40" ht="18" customHeight="1">
      <c r="B10" s="182" t="s">
        <v>185</v>
      </c>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row>
    <row r="11" spans="2:40" ht="18" customHeight="1">
      <c r="B11" s="182" t="s">
        <v>186</v>
      </c>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row>
    <row r="12" spans="2:40" ht="15" customHeight="1">
      <c r="B12" s="81"/>
      <c r="C12" s="81"/>
      <c r="D12" s="113"/>
      <c r="E12" s="113"/>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row>
    <row r="13" spans="2:40" ht="13.5">
      <c r="B13" s="81" t="s">
        <v>162</v>
      </c>
      <c r="C13" s="81"/>
      <c r="D13" s="113"/>
      <c r="E13" s="113"/>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row>
    <row r="14" spans="2:40" ht="13.5">
      <c r="B14" s="81"/>
      <c r="C14" s="81"/>
      <c r="D14" s="113"/>
      <c r="E14" s="113"/>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row>
    <row r="15" spans="2:40" ht="16.5" customHeight="1">
      <c r="B15" s="81"/>
      <c r="C15" s="81"/>
      <c r="D15" s="81"/>
      <c r="E15" s="81"/>
      <c r="F15" s="81"/>
      <c r="G15" s="81"/>
      <c r="H15" s="81"/>
      <c r="I15" s="81"/>
      <c r="J15" s="81"/>
      <c r="K15" s="81"/>
      <c r="L15" s="81"/>
      <c r="M15" s="81"/>
      <c r="N15" s="81"/>
      <c r="O15" s="81"/>
      <c r="P15" s="81"/>
      <c r="Q15" s="81"/>
      <c r="R15" s="81"/>
      <c r="S15" s="81"/>
      <c r="T15" s="81" t="s">
        <v>182</v>
      </c>
      <c r="U15" s="81"/>
      <c r="V15" s="81"/>
      <c r="W15" s="81"/>
      <c r="X15" s="81"/>
      <c r="Y15" s="81"/>
      <c r="Z15" s="81"/>
      <c r="AA15" s="81"/>
      <c r="AB15" s="81"/>
      <c r="AC15" s="81"/>
      <c r="AD15" s="81"/>
      <c r="AE15" s="81"/>
      <c r="AF15" s="81"/>
      <c r="AG15" s="81"/>
      <c r="AH15" s="81"/>
      <c r="AI15" s="81"/>
      <c r="AJ15" s="81"/>
      <c r="AK15" s="81"/>
      <c r="AL15" s="81"/>
      <c r="AM15" s="81"/>
      <c r="AN15" s="81"/>
    </row>
    <row r="16" spans="2:40" ht="18" customHeight="1">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row>
    <row r="17" spans="2:40" ht="24.75" customHeight="1">
      <c r="B17" s="81"/>
      <c r="C17" s="81" t="s">
        <v>163</v>
      </c>
      <c r="D17" s="81"/>
      <c r="E17" s="81"/>
      <c r="F17" s="81"/>
      <c r="G17" s="81"/>
      <c r="H17" s="81"/>
      <c r="I17" s="81"/>
      <c r="J17" s="81"/>
      <c r="K17" s="81"/>
      <c r="L17" s="185"/>
      <c r="M17" s="186"/>
      <c r="N17" s="186"/>
      <c r="O17" s="186"/>
      <c r="P17" s="186"/>
      <c r="Q17" s="186"/>
      <c r="R17" s="186"/>
      <c r="S17" s="186"/>
      <c r="T17" s="81" t="s">
        <v>6</v>
      </c>
      <c r="U17" s="81"/>
      <c r="V17" s="81"/>
      <c r="W17" s="81"/>
      <c r="X17" s="81"/>
      <c r="Y17" s="81"/>
      <c r="Z17" s="81"/>
      <c r="AA17" s="81"/>
      <c r="AB17" s="81"/>
      <c r="AC17" s="81"/>
      <c r="AD17" s="81"/>
      <c r="AE17" s="81"/>
      <c r="AF17" s="81"/>
      <c r="AG17" s="81"/>
      <c r="AH17" s="81"/>
      <c r="AI17" s="81"/>
      <c r="AJ17" s="81"/>
      <c r="AK17" s="81"/>
      <c r="AL17" s="81"/>
      <c r="AM17" s="81"/>
      <c r="AN17" s="81"/>
    </row>
    <row r="18" spans="2:40" ht="20.25" customHeight="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row>
    <row r="19" spans="2:40" ht="14.25" customHeight="1">
      <c r="B19" s="81"/>
      <c r="C19" s="182" t="s">
        <v>164</v>
      </c>
      <c r="D19" s="182"/>
      <c r="E19" s="182"/>
      <c r="F19" s="182"/>
      <c r="G19" s="182"/>
      <c r="H19" s="182"/>
      <c r="I19" s="182"/>
      <c r="J19" s="182"/>
      <c r="K19" s="182"/>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row>
    <row r="20" spans="2:40" ht="19.5" customHeight="1">
      <c r="B20" s="81" t="s">
        <v>26</v>
      </c>
      <c r="C20" s="81"/>
      <c r="D20" s="187" t="s">
        <v>167</v>
      </c>
      <c r="E20" s="188"/>
      <c r="F20" s="188"/>
      <c r="G20" s="188"/>
      <c r="H20" s="188"/>
      <c r="I20" s="188"/>
      <c r="J20" s="189"/>
      <c r="K20" s="196"/>
      <c r="L20" s="197"/>
      <c r="M20" s="197"/>
      <c r="N20" s="197"/>
      <c r="O20" s="197"/>
      <c r="P20" s="197"/>
      <c r="Q20" s="197"/>
      <c r="R20" s="197"/>
      <c r="S20" s="198"/>
      <c r="T20" s="187" t="s">
        <v>165</v>
      </c>
      <c r="U20" s="188"/>
      <c r="V20" s="188"/>
      <c r="W20" s="188"/>
      <c r="X20" s="188"/>
      <c r="Y20" s="188"/>
      <c r="Z20" s="188"/>
      <c r="AA20" s="189"/>
      <c r="AB20" s="202"/>
      <c r="AC20" s="203"/>
      <c r="AD20" s="203"/>
      <c r="AE20" s="203"/>
      <c r="AF20" s="203"/>
      <c r="AG20" s="203"/>
      <c r="AH20" s="203"/>
      <c r="AI20" s="203"/>
      <c r="AJ20" s="203"/>
      <c r="AK20" s="204"/>
      <c r="AL20" s="81"/>
      <c r="AM20" s="81"/>
      <c r="AN20" s="81"/>
    </row>
    <row r="21" spans="2:40" ht="19.5" customHeight="1">
      <c r="B21" s="81"/>
      <c r="C21" s="81"/>
      <c r="D21" s="187" t="s">
        <v>133</v>
      </c>
      <c r="E21" s="188"/>
      <c r="F21" s="188"/>
      <c r="G21" s="188"/>
      <c r="H21" s="188"/>
      <c r="I21" s="188"/>
      <c r="J21" s="189"/>
      <c r="K21" s="196"/>
      <c r="L21" s="197"/>
      <c r="M21" s="197"/>
      <c r="N21" s="197"/>
      <c r="O21" s="197"/>
      <c r="P21" s="197"/>
      <c r="Q21" s="197"/>
      <c r="R21" s="197"/>
      <c r="S21" s="198"/>
      <c r="T21" s="187" t="s">
        <v>168</v>
      </c>
      <c r="U21" s="188"/>
      <c r="V21" s="188"/>
      <c r="W21" s="188"/>
      <c r="X21" s="188"/>
      <c r="Y21" s="188"/>
      <c r="Z21" s="188"/>
      <c r="AA21" s="189"/>
      <c r="AB21" s="129"/>
      <c r="AC21" s="130"/>
      <c r="AD21" s="131"/>
      <c r="AE21" s="131"/>
      <c r="AF21" s="131"/>
      <c r="AG21" s="131"/>
      <c r="AH21" s="131"/>
      <c r="AI21" s="131"/>
      <c r="AJ21" s="131"/>
      <c r="AK21" s="132"/>
      <c r="AL21" s="81"/>
      <c r="AM21" s="81"/>
      <c r="AN21" s="81"/>
    </row>
    <row r="22" spans="2:40" ht="19.5" customHeight="1">
      <c r="B22" s="81"/>
      <c r="C22" s="81"/>
      <c r="D22" s="190" t="s">
        <v>166</v>
      </c>
      <c r="E22" s="191"/>
      <c r="F22" s="191"/>
      <c r="G22" s="191"/>
      <c r="H22" s="191"/>
      <c r="I22" s="191"/>
      <c r="J22" s="192"/>
      <c r="K22" s="193" t="s">
        <v>170</v>
      </c>
      <c r="L22" s="194"/>
      <c r="M22" s="194"/>
      <c r="N22" s="194"/>
      <c r="O22" s="194"/>
      <c r="P22" s="194"/>
      <c r="Q22" s="194"/>
      <c r="R22" s="194"/>
      <c r="S22" s="195"/>
      <c r="T22" s="187" t="s">
        <v>169</v>
      </c>
      <c r="U22" s="188"/>
      <c r="V22" s="188"/>
      <c r="W22" s="188"/>
      <c r="X22" s="188"/>
      <c r="Y22" s="188"/>
      <c r="Z22" s="188"/>
      <c r="AA22" s="189"/>
      <c r="AB22" s="129"/>
      <c r="AC22" s="130"/>
      <c r="AD22" s="131"/>
      <c r="AE22" s="131"/>
      <c r="AF22" s="131"/>
      <c r="AG22" s="131"/>
      <c r="AH22" s="131"/>
      <c r="AI22" s="131"/>
      <c r="AJ22" s="131"/>
      <c r="AK22" s="132"/>
      <c r="AL22" s="81"/>
      <c r="AM22" s="81"/>
      <c r="AN22" s="81"/>
    </row>
    <row r="23" spans="2:40" ht="19.5" customHeight="1">
      <c r="B23" s="81"/>
      <c r="C23" s="81"/>
      <c r="D23" s="127" t="s">
        <v>187</v>
      </c>
      <c r="E23" s="128"/>
      <c r="F23" s="128"/>
      <c r="G23" s="128"/>
      <c r="H23" s="128"/>
      <c r="I23" s="128"/>
      <c r="J23" s="128"/>
      <c r="K23" s="125"/>
      <c r="L23" s="125"/>
      <c r="M23" s="125"/>
      <c r="N23" s="126"/>
      <c r="O23" s="193"/>
      <c r="P23" s="194"/>
      <c r="Q23" s="194"/>
      <c r="R23" s="194"/>
      <c r="S23" s="194"/>
      <c r="T23" s="194"/>
      <c r="U23" s="194"/>
      <c r="V23" s="194"/>
      <c r="W23" s="194"/>
      <c r="X23" s="194"/>
      <c r="Y23" s="194"/>
      <c r="Z23" s="194"/>
      <c r="AA23" s="194"/>
      <c r="AB23" s="194"/>
      <c r="AC23" s="194"/>
      <c r="AD23" s="194"/>
      <c r="AE23" s="194"/>
      <c r="AF23" s="194"/>
      <c r="AG23" s="194"/>
      <c r="AH23" s="194"/>
      <c r="AI23" s="194"/>
      <c r="AJ23" s="194"/>
      <c r="AK23" s="195"/>
      <c r="AL23" s="81"/>
      <c r="AM23" s="81"/>
      <c r="AN23" s="81"/>
    </row>
    <row r="24" spans="2:40" ht="19.5" customHeight="1">
      <c r="B24" s="81"/>
      <c r="C24" s="81"/>
      <c r="D24" s="127" t="s">
        <v>188</v>
      </c>
      <c r="E24" s="128"/>
      <c r="F24" s="128"/>
      <c r="G24" s="128"/>
      <c r="H24" s="128"/>
      <c r="I24" s="128"/>
      <c r="J24" s="128"/>
      <c r="K24" s="125"/>
      <c r="L24" s="125"/>
      <c r="M24" s="125"/>
      <c r="N24" s="126"/>
      <c r="O24" s="193"/>
      <c r="P24" s="194"/>
      <c r="Q24" s="194"/>
      <c r="R24" s="194"/>
      <c r="S24" s="194"/>
      <c r="T24" s="194"/>
      <c r="U24" s="194"/>
      <c r="V24" s="194"/>
      <c r="W24" s="194"/>
      <c r="X24" s="194"/>
      <c r="Y24" s="194"/>
      <c r="Z24" s="194"/>
      <c r="AA24" s="194"/>
      <c r="AB24" s="194"/>
      <c r="AC24" s="194"/>
      <c r="AD24" s="194"/>
      <c r="AE24" s="194"/>
      <c r="AF24" s="194"/>
      <c r="AG24" s="194"/>
      <c r="AH24" s="194"/>
      <c r="AI24" s="194"/>
      <c r="AJ24" s="194"/>
      <c r="AK24" s="195"/>
      <c r="AL24" s="81"/>
      <c r="AM24" s="81"/>
      <c r="AN24" s="81"/>
    </row>
    <row r="25" spans="2:40" ht="21" customHeight="1">
      <c r="B25" s="81"/>
      <c r="C25" s="81"/>
      <c r="D25" s="124"/>
      <c r="E25" s="124"/>
      <c r="F25" s="124"/>
      <c r="G25" s="124"/>
      <c r="H25" s="124"/>
      <c r="I25" s="124"/>
      <c r="J25" s="124"/>
      <c r="K25" s="81"/>
      <c r="L25" s="81"/>
      <c r="M25" s="81"/>
      <c r="N25" s="81"/>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81"/>
      <c r="AM25" s="81"/>
      <c r="AN25" s="81"/>
    </row>
    <row r="26" spans="2:40" ht="14.25" customHeight="1">
      <c r="B26" s="81"/>
      <c r="C26" s="81" t="s">
        <v>171</v>
      </c>
      <c r="D26" s="124"/>
      <c r="E26" s="124"/>
      <c r="F26" s="124"/>
      <c r="G26" s="124"/>
      <c r="H26" s="124"/>
      <c r="I26" s="124"/>
      <c r="J26" s="124"/>
      <c r="K26" s="81"/>
      <c r="L26" s="81"/>
      <c r="M26" s="81"/>
      <c r="N26" s="81"/>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81"/>
      <c r="AM26" s="81"/>
      <c r="AN26" s="81"/>
    </row>
    <row r="27" spans="2:40" ht="14.25" customHeight="1">
      <c r="B27" s="81"/>
      <c r="C27" s="81"/>
      <c r="D27" s="124"/>
      <c r="E27" s="124" t="s">
        <v>172</v>
      </c>
      <c r="F27" s="124"/>
      <c r="G27" s="124"/>
      <c r="H27" s="124"/>
      <c r="I27" s="124"/>
      <c r="J27" s="124"/>
      <c r="K27" s="81"/>
      <c r="L27" s="81"/>
      <c r="M27" s="81"/>
      <c r="N27" s="81"/>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81"/>
      <c r="AM27" s="81"/>
      <c r="AN27" s="81"/>
    </row>
    <row r="28" spans="2:40" ht="5.25" customHeight="1">
      <c r="B28" s="81"/>
      <c r="C28" s="81"/>
      <c r="D28" s="124"/>
      <c r="E28" s="124"/>
      <c r="F28" s="124"/>
      <c r="G28" s="124"/>
      <c r="H28" s="124"/>
      <c r="I28" s="124"/>
      <c r="J28" s="124"/>
      <c r="K28" s="81"/>
      <c r="L28" s="81"/>
      <c r="M28" s="81"/>
      <c r="N28" s="81"/>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81"/>
      <c r="AM28" s="81"/>
      <c r="AN28" s="81"/>
    </row>
    <row r="29" spans="2:40" ht="26.25" customHeight="1">
      <c r="B29" s="81"/>
      <c r="C29" s="81"/>
      <c r="D29" s="81"/>
      <c r="E29" s="81"/>
      <c r="F29" s="165" t="s">
        <v>160</v>
      </c>
      <c r="G29" s="166"/>
      <c r="H29" s="166"/>
      <c r="I29" s="166"/>
      <c r="J29" s="166"/>
      <c r="K29" s="167"/>
      <c r="L29" s="168"/>
      <c r="M29" s="169"/>
      <c r="N29" s="170"/>
      <c r="O29" s="81"/>
      <c r="P29" s="81"/>
      <c r="Q29" s="81"/>
      <c r="R29" s="81" t="s">
        <v>173</v>
      </c>
      <c r="S29" s="81"/>
      <c r="T29" s="81"/>
      <c r="U29" s="81"/>
      <c r="V29" s="81"/>
      <c r="W29" s="81"/>
      <c r="X29" s="81"/>
      <c r="Y29" s="114"/>
      <c r="Z29" s="114"/>
      <c r="AA29" s="114"/>
      <c r="AB29" s="114"/>
      <c r="AC29" s="114"/>
      <c r="AD29" s="81"/>
      <c r="AE29" s="81"/>
      <c r="AF29" s="81"/>
      <c r="AG29" s="81"/>
      <c r="AH29" s="81"/>
      <c r="AI29" s="81"/>
      <c r="AJ29" s="81"/>
      <c r="AK29" s="81"/>
      <c r="AL29" s="81"/>
      <c r="AM29" s="81"/>
      <c r="AN29" s="81"/>
    </row>
    <row r="30" spans="2:40" ht="7.5" customHeight="1">
      <c r="B30" s="81"/>
      <c r="C30" s="81"/>
      <c r="D30" s="81"/>
      <c r="E30" s="81"/>
      <c r="F30" s="81"/>
      <c r="G30" s="81"/>
      <c r="H30" s="81"/>
      <c r="I30" s="81"/>
      <c r="J30" s="81"/>
      <c r="K30" s="81"/>
      <c r="L30" s="81"/>
      <c r="M30" s="81"/>
      <c r="N30" s="81"/>
      <c r="O30" s="81"/>
      <c r="P30" s="81"/>
      <c r="Q30" s="81"/>
      <c r="R30" s="81"/>
      <c r="S30" s="81"/>
      <c r="T30" s="81"/>
      <c r="U30" s="81"/>
      <c r="V30" s="81"/>
      <c r="W30" s="81"/>
      <c r="X30" s="81"/>
      <c r="Y30" s="114"/>
      <c r="Z30" s="114"/>
      <c r="AA30" s="114"/>
      <c r="AB30" s="114"/>
      <c r="AC30" s="114"/>
      <c r="AD30" s="81"/>
      <c r="AE30" s="81"/>
      <c r="AF30" s="81"/>
      <c r="AG30" s="81"/>
      <c r="AH30" s="81"/>
      <c r="AI30" s="81"/>
      <c r="AJ30" s="81"/>
      <c r="AK30" s="81"/>
      <c r="AL30" s="81"/>
      <c r="AM30" s="81"/>
      <c r="AN30" s="81"/>
    </row>
    <row r="31" spans="2:40" ht="19.5" customHeight="1">
      <c r="B31" s="81"/>
      <c r="C31" s="81"/>
      <c r="D31" s="174" t="s">
        <v>190</v>
      </c>
      <c r="E31" s="174"/>
      <c r="F31" s="174"/>
      <c r="G31" s="174"/>
      <c r="H31" s="174"/>
      <c r="I31" s="160"/>
      <c r="J31" s="160"/>
      <c r="K31" s="160"/>
      <c r="L31" s="160"/>
      <c r="M31" s="160"/>
      <c r="N31" s="160"/>
      <c r="O31" s="160"/>
      <c r="P31" s="160"/>
      <c r="Q31" s="160"/>
      <c r="R31" s="160"/>
      <c r="S31" s="161"/>
      <c r="T31" s="171" t="s">
        <v>191</v>
      </c>
      <c r="U31" s="172"/>
      <c r="V31" s="172"/>
      <c r="W31" s="172"/>
      <c r="X31" s="172"/>
      <c r="Y31" s="172"/>
      <c r="Z31" s="172"/>
      <c r="AA31" s="173"/>
      <c r="AB31" s="175"/>
      <c r="AC31" s="176"/>
      <c r="AD31" s="176"/>
      <c r="AE31" s="176"/>
      <c r="AF31" s="176"/>
      <c r="AG31" s="176"/>
      <c r="AH31" s="176"/>
      <c r="AI31" s="176"/>
      <c r="AJ31" s="176"/>
      <c r="AK31" s="177"/>
      <c r="AL31" s="81"/>
      <c r="AM31" s="81"/>
      <c r="AN31" s="81"/>
    </row>
    <row r="32" spans="2:40" ht="19.5" customHeight="1">
      <c r="B32" s="81"/>
      <c r="C32" s="81"/>
      <c r="D32" s="174" t="s">
        <v>192</v>
      </c>
      <c r="E32" s="174"/>
      <c r="F32" s="174"/>
      <c r="G32" s="174"/>
      <c r="H32" s="174"/>
      <c r="I32" s="159" t="s">
        <v>194</v>
      </c>
      <c r="J32" s="160"/>
      <c r="K32" s="160"/>
      <c r="L32" s="160"/>
      <c r="M32" s="160"/>
      <c r="N32" s="160"/>
      <c r="O32" s="160"/>
      <c r="P32" s="160"/>
      <c r="Q32" s="160"/>
      <c r="R32" s="160"/>
      <c r="S32" s="161"/>
      <c r="T32" s="171" t="s">
        <v>193</v>
      </c>
      <c r="U32" s="172"/>
      <c r="V32" s="172"/>
      <c r="W32" s="172"/>
      <c r="X32" s="172"/>
      <c r="Y32" s="172"/>
      <c r="Z32" s="172"/>
      <c r="AA32" s="173"/>
      <c r="AB32" s="175" t="s">
        <v>195</v>
      </c>
      <c r="AC32" s="176"/>
      <c r="AD32" s="176"/>
      <c r="AE32" s="176"/>
      <c r="AF32" s="176"/>
      <c r="AG32" s="176"/>
      <c r="AH32" s="176"/>
      <c r="AI32" s="176"/>
      <c r="AJ32" s="176"/>
      <c r="AK32" s="177"/>
      <c r="AL32" s="81"/>
      <c r="AM32" s="81"/>
      <c r="AN32" s="81"/>
    </row>
    <row r="33" spans="2:40" ht="11.25" customHeight="1">
      <c r="B33" s="81"/>
      <c r="C33" s="81"/>
      <c r="D33" s="81"/>
      <c r="E33" s="81"/>
      <c r="F33" s="81"/>
      <c r="G33" s="81"/>
      <c r="H33" s="81"/>
      <c r="I33" s="81"/>
      <c r="J33" s="81"/>
      <c r="K33" s="81"/>
      <c r="L33" s="81"/>
      <c r="M33" s="81"/>
      <c r="N33" s="81"/>
      <c r="O33" s="81"/>
      <c r="P33" s="81"/>
      <c r="Q33" s="81"/>
      <c r="R33" s="81"/>
      <c r="S33" s="81"/>
      <c r="T33" s="81"/>
      <c r="U33" s="81"/>
      <c r="V33" s="81"/>
      <c r="W33" s="81"/>
      <c r="X33" s="81"/>
      <c r="Y33" s="114"/>
      <c r="Z33" s="114"/>
      <c r="AA33" s="114"/>
      <c r="AB33" s="114"/>
      <c r="AC33" s="114"/>
      <c r="AD33" s="81"/>
      <c r="AE33" s="81"/>
      <c r="AF33" s="81"/>
      <c r="AG33" s="81"/>
      <c r="AH33" s="81"/>
      <c r="AI33" s="81"/>
      <c r="AJ33" s="81"/>
      <c r="AK33" s="81"/>
      <c r="AL33" s="81"/>
      <c r="AM33" s="81"/>
      <c r="AN33" s="81"/>
    </row>
    <row r="34" spans="2:40" ht="11.25" customHeight="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row>
    <row r="35" spans="2:40" ht="14.25" customHeight="1">
      <c r="C35" s="81" t="s">
        <v>7</v>
      </c>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row>
    <row r="36" spans="2:40" ht="14.25" customHeight="1">
      <c r="C36" s="81" t="s">
        <v>179</v>
      </c>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row>
    <row r="37" spans="2:40" ht="14.25" customHeight="1">
      <c r="C37" s="81" t="s">
        <v>176</v>
      </c>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row>
    <row r="38" spans="2:40" ht="14.25" customHeight="1">
      <c r="C38" s="81" t="s">
        <v>181</v>
      </c>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row>
    <row r="39" spans="2:40" ht="14.25" customHeight="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row>
    <row r="40" spans="2:40">
      <c r="N40" s="1" t="s">
        <v>8</v>
      </c>
    </row>
    <row r="41" spans="2:40" ht="6" customHeight="1"/>
    <row r="42" spans="2:40" ht="18" customHeight="1">
      <c r="N42" s="183" t="s">
        <v>9</v>
      </c>
      <c r="O42" s="184"/>
      <c r="P42" s="184"/>
      <c r="Q42" s="184"/>
      <c r="R42" s="184"/>
      <c r="S42" s="184"/>
      <c r="T42" s="184"/>
      <c r="U42" s="135"/>
      <c r="V42" s="162"/>
      <c r="W42" s="163"/>
      <c r="X42" s="163"/>
      <c r="Y42" s="163"/>
      <c r="Z42" s="163"/>
      <c r="AA42" s="163"/>
      <c r="AB42" s="163"/>
      <c r="AC42" s="163"/>
      <c r="AD42" s="163"/>
      <c r="AE42" s="163"/>
      <c r="AF42" s="163"/>
      <c r="AG42" s="163"/>
      <c r="AH42" s="163"/>
      <c r="AI42" s="163"/>
      <c r="AJ42" s="163"/>
      <c r="AK42" s="163"/>
      <c r="AL42" s="164"/>
    </row>
    <row r="43" spans="2:40" ht="18.75" customHeight="1">
      <c r="N43" s="183" t="s">
        <v>10</v>
      </c>
      <c r="O43" s="184"/>
      <c r="P43" s="184"/>
      <c r="Q43" s="184"/>
      <c r="R43" s="184"/>
      <c r="S43" s="184"/>
      <c r="T43" s="184"/>
      <c r="U43" s="135"/>
      <c r="V43" s="162"/>
      <c r="W43" s="163"/>
      <c r="X43" s="163"/>
      <c r="Y43" s="163"/>
      <c r="Z43" s="163"/>
      <c r="AA43" s="163"/>
      <c r="AB43" s="163"/>
      <c r="AC43" s="163"/>
      <c r="AD43" s="163"/>
      <c r="AE43" s="163"/>
      <c r="AF43" s="163"/>
      <c r="AG43" s="163"/>
      <c r="AH43" s="163"/>
      <c r="AI43" s="163"/>
      <c r="AJ43" s="163"/>
      <c r="AK43" s="163"/>
      <c r="AL43" s="164"/>
    </row>
    <row r="44" spans="2:40" ht="18.75" customHeight="1">
      <c r="N44" s="183" t="s">
        <v>11</v>
      </c>
      <c r="O44" s="184"/>
      <c r="P44" s="184"/>
      <c r="Q44" s="184"/>
      <c r="R44" s="184"/>
      <c r="S44" s="184"/>
      <c r="T44" s="184"/>
      <c r="U44" s="135"/>
      <c r="V44" s="162"/>
      <c r="W44" s="163"/>
      <c r="X44" s="163"/>
      <c r="Y44" s="163"/>
      <c r="Z44" s="163"/>
      <c r="AA44" s="163"/>
      <c r="AB44" s="163"/>
      <c r="AC44" s="163"/>
      <c r="AD44" s="163"/>
      <c r="AE44" s="163"/>
      <c r="AF44" s="163"/>
      <c r="AG44" s="163"/>
      <c r="AH44" s="163"/>
      <c r="AI44" s="163"/>
      <c r="AJ44" s="163"/>
      <c r="AK44" s="163"/>
      <c r="AL44" s="164"/>
    </row>
    <row r="45" spans="2:40" ht="18.75" customHeight="1">
      <c r="N45" s="178" t="s">
        <v>12</v>
      </c>
      <c r="O45" s="179"/>
      <c r="P45" s="179"/>
      <c r="R45" s="156" t="s">
        <v>13</v>
      </c>
      <c r="S45" s="157"/>
      <c r="T45" s="157"/>
      <c r="U45" s="158"/>
      <c r="V45" s="162"/>
      <c r="W45" s="163"/>
      <c r="X45" s="163"/>
      <c r="Y45" s="163"/>
      <c r="Z45" s="163"/>
      <c r="AA45" s="163"/>
      <c r="AB45" s="163"/>
      <c r="AC45" s="163"/>
      <c r="AD45" s="163"/>
      <c r="AE45" s="163"/>
      <c r="AF45" s="163"/>
      <c r="AG45" s="163"/>
      <c r="AH45" s="163"/>
      <c r="AI45" s="163"/>
      <c r="AJ45" s="163"/>
      <c r="AK45" s="163"/>
      <c r="AL45" s="164"/>
    </row>
    <row r="46" spans="2:40" ht="18.75" customHeight="1">
      <c r="N46" s="180"/>
      <c r="O46" s="181"/>
      <c r="P46" s="181"/>
      <c r="Q46" s="136"/>
      <c r="R46" s="156" t="s">
        <v>14</v>
      </c>
      <c r="S46" s="157"/>
      <c r="T46" s="157"/>
      <c r="U46" s="158"/>
      <c r="V46" s="162"/>
      <c r="W46" s="163"/>
      <c r="X46" s="163"/>
      <c r="Y46" s="163"/>
      <c r="Z46" s="163"/>
      <c r="AA46" s="163"/>
      <c r="AB46" s="163"/>
      <c r="AC46" s="163"/>
      <c r="AD46" s="163"/>
      <c r="AE46" s="163"/>
      <c r="AF46" s="163"/>
      <c r="AG46" s="163"/>
      <c r="AH46" s="163"/>
      <c r="AI46" s="163"/>
      <c r="AJ46" s="163"/>
      <c r="AK46" s="163"/>
      <c r="AL46" s="164"/>
    </row>
    <row r="47" spans="2:40" ht="18.75" customHeight="1">
      <c r="Z47" s="133"/>
      <c r="AA47" s="133"/>
      <c r="AB47" s="133"/>
      <c r="AC47" s="133"/>
      <c r="AD47" s="134"/>
      <c r="AE47" s="134"/>
      <c r="AF47" s="134"/>
      <c r="AG47" s="134"/>
      <c r="AH47" s="134"/>
      <c r="AI47" s="134"/>
      <c r="AJ47" s="134"/>
      <c r="AK47" s="134"/>
      <c r="AL47" s="134"/>
    </row>
    <row r="48" spans="2:40" ht="18.75" customHeight="1">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t="s">
        <v>175</v>
      </c>
      <c r="AK48" s="62"/>
      <c r="AL48" s="62"/>
    </row>
    <row r="49" spans="2:40" s="2" customFormat="1" ht="13.5">
      <c r="B49" s="117"/>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9"/>
    </row>
    <row r="50" spans="2:40" s="2" customFormat="1" ht="13.5">
      <c r="B50" s="120"/>
      <c r="D50" s="2" t="s">
        <v>157</v>
      </c>
      <c r="AN50" s="121"/>
    </row>
    <row r="51" spans="2:40" s="2" customFormat="1" ht="13.5">
      <c r="B51" s="120"/>
      <c r="AN51" s="121"/>
    </row>
    <row r="52" spans="2:40" s="2" customFormat="1" ht="13.5">
      <c r="B52" s="120"/>
      <c r="D52" s="2" t="s">
        <v>141</v>
      </c>
      <c r="AN52" s="121"/>
    </row>
    <row r="53" spans="2:40" s="2" customFormat="1" ht="13.5">
      <c r="B53" s="120"/>
      <c r="D53" s="2" t="s">
        <v>142</v>
      </c>
      <c r="AN53" s="121"/>
    </row>
    <row r="54" spans="2:40" s="2" customFormat="1" ht="13.5">
      <c r="B54" s="120"/>
      <c r="D54" s="2" t="s">
        <v>158</v>
      </c>
      <c r="AN54" s="121"/>
    </row>
    <row r="55" spans="2:40" s="2" customFormat="1" ht="13.5">
      <c r="B55" s="120"/>
      <c r="D55" s="2" t="s">
        <v>159</v>
      </c>
      <c r="AN55" s="121"/>
    </row>
    <row r="56" spans="2:40" s="2" customFormat="1" ht="13.5">
      <c r="B56" s="120"/>
      <c r="AN56" s="121"/>
    </row>
    <row r="57" spans="2:40" s="2" customFormat="1" ht="13.5">
      <c r="B57" s="120"/>
      <c r="D57" s="2" t="s">
        <v>143</v>
      </c>
      <c r="AN57" s="121"/>
    </row>
    <row r="58" spans="2:40" s="2" customFormat="1" ht="13.5">
      <c r="B58" s="120"/>
      <c r="D58" s="2" t="s">
        <v>144</v>
      </c>
      <c r="AN58" s="121"/>
    </row>
    <row r="59" spans="2:40" s="2" customFormat="1" ht="13.5">
      <c r="B59" s="120"/>
      <c r="D59" s="2" t="s">
        <v>174</v>
      </c>
      <c r="AN59" s="121"/>
    </row>
    <row r="60" spans="2:40" s="2" customFormat="1" ht="13.5">
      <c r="B60" s="120"/>
      <c r="D60" s="2" t="s">
        <v>145</v>
      </c>
      <c r="AN60" s="121"/>
    </row>
    <row r="61" spans="2:40" s="2" customFormat="1" ht="13.5">
      <c r="B61" s="120"/>
      <c r="D61" s="2" t="s">
        <v>146</v>
      </c>
      <c r="AN61" s="121"/>
    </row>
    <row r="62" spans="2:40" s="2" customFormat="1" ht="13.5">
      <c r="B62" s="120"/>
      <c r="D62" s="2" t="s">
        <v>147</v>
      </c>
      <c r="AN62" s="121"/>
    </row>
    <row r="63" spans="2:40" s="2" customFormat="1" ht="13.5">
      <c r="B63" s="120"/>
      <c r="D63" s="2" t="s">
        <v>148</v>
      </c>
      <c r="AN63" s="121"/>
    </row>
    <row r="64" spans="2:40" s="2" customFormat="1" ht="13.5">
      <c r="B64" s="120"/>
      <c r="F64" s="2" t="s">
        <v>149</v>
      </c>
      <c r="AN64" s="121"/>
    </row>
    <row r="65" spans="2:40" s="2" customFormat="1" ht="13.5">
      <c r="B65" s="120"/>
      <c r="D65" s="2" t="s">
        <v>150</v>
      </c>
      <c r="AN65" s="121"/>
    </row>
    <row r="66" spans="2:40" s="2" customFormat="1" ht="13.5">
      <c r="B66" s="120"/>
      <c r="D66" s="2" t="s">
        <v>151</v>
      </c>
      <c r="AN66" s="121"/>
    </row>
    <row r="67" spans="2:40" s="2" customFormat="1" ht="13.5">
      <c r="B67" s="120"/>
      <c r="F67" s="2" t="s">
        <v>152</v>
      </c>
      <c r="AN67" s="121"/>
    </row>
    <row r="68" spans="2:40" s="2" customFormat="1" ht="13.5">
      <c r="B68" s="120"/>
      <c r="D68" s="2" t="s">
        <v>153</v>
      </c>
      <c r="AN68" s="121"/>
    </row>
    <row r="69" spans="2:40" s="2" customFormat="1" ht="13.5">
      <c r="B69" s="120"/>
      <c r="AN69" s="121"/>
    </row>
    <row r="70" spans="2:40" s="2" customFormat="1" ht="13.5">
      <c r="B70" s="120"/>
      <c r="D70" s="2" t="s">
        <v>154</v>
      </c>
      <c r="AN70" s="121"/>
    </row>
    <row r="71" spans="2:40" s="2" customFormat="1" ht="13.5">
      <c r="B71" s="120"/>
      <c r="D71" s="2" t="s">
        <v>155</v>
      </c>
      <c r="AN71" s="121"/>
    </row>
    <row r="72" spans="2:40" s="2" customFormat="1" ht="13.5">
      <c r="B72" s="120"/>
      <c r="AN72" s="121"/>
    </row>
    <row r="73" spans="2:40" s="2" customFormat="1" ht="13.5">
      <c r="B73" s="122"/>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23"/>
    </row>
    <row r="74" spans="2:40">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row>
    <row r="75" spans="2:40">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row>
    <row r="76" spans="2:40">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row>
    <row r="77" spans="2:40">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row>
    <row r="78" spans="2:40">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row>
  </sheetData>
  <mergeCells count="43">
    <mergeCell ref="B5:H5"/>
    <mergeCell ref="T7:AL7"/>
    <mergeCell ref="T8:AL8"/>
    <mergeCell ref="AB20:AK20"/>
    <mergeCell ref="T21:AA21"/>
    <mergeCell ref="K21:S21"/>
    <mergeCell ref="AK3:AL3"/>
    <mergeCell ref="AH3:AI3"/>
    <mergeCell ref="AE3:AF3"/>
    <mergeCell ref="O24:AK24"/>
    <mergeCell ref="T22:AA22"/>
    <mergeCell ref="N45:P46"/>
    <mergeCell ref="R46:U46"/>
    <mergeCell ref="B10:AN10"/>
    <mergeCell ref="N43:T43"/>
    <mergeCell ref="N44:T44"/>
    <mergeCell ref="B11:AN11"/>
    <mergeCell ref="N42:T42"/>
    <mergeCell ref="L17:S17"/>
    <mergeCell ref="D21:J21"/>
    <mergeCell ref="D22:J22"/>
    <mergeCell ref="O23:AK23"/>
    <mergeCell ref="C19:K19"/>
    <mergeCell ref="D20:J20"/>
    <mergeCell ref="K20:S20"/>
    <mergeCell ref="T20:AA20"/>
    <mergeCell ref="K22:S22"/>
    <mergeCell ref="R45:U45"/>
    <mergeCell ref="I32:S32"/>
    <mergeCell ref="V46:AL46"/>
    <mergeCell ref="F29:K29"/>
    <mergeCell ref="L29:N29"/>
    <mergeCell ref="V42:AL42"/>
    <mergeCell ref="V43:AL43"/>
    <mergeCell ref="V44:AL44"/>
    <mergeCell ref="T31:AA31"/>
    <mergeCell ref="T32:AA32"/>
    <mergeCell ref="D31:H31"/>
    <mergeCell ref="I31:S31"/>
    <mergeCell ref="D32:H32"/>
    <mergeCell ref="V45:AL45"/>
    <mergeCell ref="AB32:AK32"/>
    <mergeCell ref="AB31:AK31"/>
  </mergeCells>
  <phoneticPr fontId="3"/>
  <dataValidations count="1">
    <dataValidation type="list" allowBlank="1" showInputMessage="1" showErrorMessage="1" sqref="L29:N29" xr:uid="{00000000-0002-0000-0300-000001000000}">
      <formula1>"✔"</formula1>
    </dataValidation>
  </dataValidations>
  <printOptions horizontalCentered="1"/>
  <pageMargins left="0.70866141732283472" right="0.70866141732283472" top="0.9448818897637796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view="pageBreakPreview" zoomScaleNormal="100" zoomScaleSheetLayoutView="100" workbookViewId="0">
      <selection activeCell="G5" sqref="G5"/>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8" width="7.625" style="2" customWidth="1"/>
    <col min="9" max="9" width="7.375" style="2" bestFit="1" customWidth="1"/>
    <col min="10" max="10" width="7.625" style="2" customWidth="1"/>
    <col min="11" max="11" width="4.375" style="2" bestFit="1" customWidth="1"/>
    <col min="12" max="13" width="2.25" style="2"/>
    <col min="14" max="14" width="4.375" style="2" bestFit="1" customWidth="1"/>
    <col min="15" max="16384" width="2.25" style="2"/>
  </cols>
  <sheetData>
    <row r="1" spans="1:33">
      <c r="A1" s="2" t="s">
        <v>178</v>
      </c>
    </row>
    <row r="2" spans="1:33">
      <c r="A2" s="77"/>
    </row>
    <row r="3" spans="1:33" ht="18" customHeight="1">
      <c r="A3" s="147" t="s">
        <v>15</v>
      </c>
      <c r="B3" s="143" t="s">
        <v>180</v>
      </c>
      <c r="C3" s="148" t="s">
        <v>16</v>
      </c>
      <c r="D3" s="143" t="s">
        <v>17</v>
      </c>
      <c r="E3" s="143" t="s">
        <v>13</v>
      </c>
      <c r="F3" s="151" t="s">
        <v>18</v>
      </c>
      <c r="G3" s="149" t="s">
        <v>19</v>
      </c>
      <c r="H3" s="144" t="s">
        <v>20</v>
      </c>
      <c r="I3" s="145"/>
      <c r="J3" s="146"/>
      <c r="K3" s="141" t="s">
        <v>21</v>
      </c>
    </row>
    <row r="4" spans="1:33" ht="38.25" customHeight="1" thickBot="1">
      <c r="A4" s="147"/>
      <c r="B4" s="143"/>
      <c r="C4" s="148"/>
      <c r="D4" s="143"/>
      <c r="E4" s="143"/>
      <c r="F4" s="152"/>
      <c r="G4" s="150"/>
      <c r="H4" s="153" t="s">
        <v>183</v>
      </c>
      <c r="I4" s="154"/>
      <c r="J4" s="155"/>
      <c r="K4" s="142"/>
    </row>
    <row r="5" spans="1:33" ht="22.5" customHeight="1" thickBot="1">
      <c r="A5" s="78">
        <f>ROW()-4</f>
        <v>1</v>
      </c>
      <c r="B5" s="137">
        <f t="shared" ref="B5:B19" ca="1" si="0">IFERROR(INDIRECT("個票"&amp;$A5&amp;"！$u$7"),"")</f>
        <v>0</v>
      </c>
      <c r="C5" s="137">
        <f t="shared" ref="C5:C19" ca="1" si="1">IFERROR(INDIRECT("個票"&amp;$A5&amp;"！$i$7"),"")</f>
        <v>0</v>
      </c>
      <c r="D5" s="94">
        <f t="shared" ref="D5:D19" ca="1" si="2">IFERROR(INDIRECT("個票"&amp;$A5&amp;"！$m$10"),"")</f>
        <v>0</v>
      </c>
      <c r="E5" s="94">
        <f t="shared" ref="E5:E19" ca="1" si="3">IFERROR(INDIRECT("個票"&amp;$A5&amp;"！$x$9"),"")</f>
        <v>0</v>
      </c>
      <c r="F5" s="94" t="str">
        <f t="shared" ref="F5:F19" ca="1" si="4">IFERROR(INDIRECT("個票"&amp;$A5&amp;"！$ｄ$9")&amp;INDIRECT("個票"&amp;$A5&amp;"！$i$9"),"")</f>
        <v/>
      </c>
      <c r="G5" s="137" t="str">
        <f ca="1">IF($H5&gt;0,申請書!$T$7,"")</f>
        <v/>
      </c>
      <c r="H5" s="138">
        <f t="shared" ref="H5:H19" ca="1" si="5">IFERROR(INDIRECT("個票"&amp;$A5&amp;"！$aj$25"),"")</f>
        <v>0</v>
      </c>
      <c r="I5" s="139"/>
      <c r="J5" s="140"/>
      <c r="K5" s="87"/>
      <c r="N5" s="89" t="str">
        <f ca="1">IF(_xlfn.SHEETS()-6=COUNTIF(J5:J22,"&gt;0"),"○","！（本表の事業所数と個票の枚数が一致しません）")</f>
        <v>○</v>
      </c>
      <c r="O5" s="90"/>
      <c r="P5" s="90"/>
      <c r="Q5" s="90"/>
      <c r="R5" s="90"/>
      <c r="S5" s="90"/>
      <c r="T5" s="90"/>
      <c r="U5" s="90"/>
      <c r="V5" s="90"/>
      <c r="W5" s="90"/>
      <c r="X5" s="90"/>
      <c r="Y5" s="90"/>
      <c r="Z5" s="90"/>
      <c r="AA5" s="90"/>
      <c r="AB5" s="90"/>
      <c r="AC5" s="90"/>
      <c r="AD5" s="90"/>
      <c r="AE5" s="90"/>
      <c r="AF5" s="90"/>
      <c r="AG5" s="86"/>
    </row>
    <row r="6" spans="1:33" ht="22.5" customHeight="1">
      <c r="A6" s="78">
        <f t="shared" ref="A6:A19" si="6">ROW()-4</f>
        <v>2</v>
      </c>
      <c r="B6" s="137">
        <f t="shared" ca="1" si="0"/>
        <v>0</v>
      </c>
      <c r="C6" s="137">
        <f t="shared" ca="1" si="1"/>
        <v>0</v>
      </c>
      <c r="D6" s="94">
        <f t="shared" ca="1" si="2"/>
        <v>0</v>
      </c>
      <c r="E6" s="94">
        <f t="shared" ca="1" si="3"/>
        <v>0</v>
      </c>
      <c r="F6" s="94" t="str">
        <f t="shared" ca="1" si="4"/>
        <v/>
      </c>
      <c r="G6" s="137" t="str">
        <f ca="1">IF($H6&gt;0,申請書!$T$7,"")</f>
        <v/>
      </c>
      <c r="H6" s="138">
        <f t="shared" ca="1" si="5"/>
        <v>0</v>
      </c>
      <c r="I6" s="139"/>
      <c r="J6" s="140"/>
      <c r="K6" s="87"/>
      <c r="N6" s="88" t="s">
        <v>23</v>
      </c>
    </row>
    <row r="7" spans="1:33" ht="22.5" customHeight="1">
      <c r="A7" s="78">
        <f t="shared" si="6"/>
        <v>3</v>
      </c>
      <c r="B7" s="137">
        <f t="shared" ca="1" si="0"/>
        <v>0</v>
      </c>
      <c r="C7" s="137">
        <f t="shared" ca="1" si="1"/>
        <v>0</v>
      </c>
      <c r="D7" s="94">
        <f t="shared" ca="1" si="2"/>
        <v>0</v>
      </c>
      <c r="E7" s="94">
        <f t="shared" ca="1" si="3"/>
        <v>0</v>
      </c>
      <c r="F7" s="94" t="str">
        <f t="shared" ca="1" si="4"/>
        <v/>
      </c>
      <c r="G7" s="137" t="str">
        <f ca="1">IF($H7&gt;0,申請書!$T$7,"")</f>
        <v/>
      </c>
      <c r="H7" s="138">
        <f t="shared" ca="1" si="5"/>
        <v>0</v>
      </c>
      <c r="I7" s="139"/>
      <c r="J7" s="140"/>
      <c r="K7" s="87"/>
      <c r="N7" s="88" t="s">
        <v>24</v>
      </c>
    </row>
    <row r="8" spans="1:33" ht="22.5" customHeight="1">
      <c r="A8" s="78">
        <f t="shared" si="6"/>
        <v>4</v>
      </c>
      <c r="B8" s="137" t="str">
        <f t="shared" ca="1" si="0"/>
        <v/>
      </c>
      <c r="C8" s="137" t="str">
        <f t="shared" ca="1" si="1"/>
        <v/>
      </c>
      <c r="D8" s="94" t="str">
        <f t="shared" ca="1" si="2"/>
        <v/>
      </c>
      <c r="E8" s="94" t="str">
        <f t="shared" ca="1" si="3"/>
        <v/>
      </c>
      <c r="F8" s="94" t="str">
        <f t="shared" ca="1" si="4"/>
        <v/>
      </c>
      <c r="G8" s="137"/>
      <c r="H8" s="138" t="str">
        <f ca="1">IFERROR(INDIRECT("個票"&amp;$A8&amp;"！$aj$25"),"")</f>
        <v/>
      </c>
      <c r="I8" s="139"/>
      <c r="J8" s="140"/>
      <c r="K8" s="87"/>
    </row>
    <row r="9" spans="1:33" ht="22.5" customHeight="1">
      <c r="A9" s="78">
        <f t="shared" si="6"/>
        <v>5</v>
      </c>
      <c r="B9" s="137" t="str">
        <f t="shared" ca="1" si="0"/>
        <v/>
      </c>
      <c r="C9" s="137" t="str">
        <f t="shared" ca="1" si="1"/>
        <v/>
      </c>
      <c r="D9" s="94" t="str">
        <f t="shared" ca="1" si="2"/>
        <v/>
      </c>
      <c r="E9" s="94" t="str">
        <f t="shared" ca="1" si="3"/>
        <v/>
      </c>
      <c r="F9" s="94" t="str">
        <f t="shared" ca="1" si="4"/>
        <v/>
      </c>
      <c r="G9" s="137"/>
      <c r="H9" s="138" t="str">
        <f t="shared" ca="1" si="5"/>
        <v/>
      </c>
      <c r="I9" s="139"/>
      <c r="J9" s="140"/>
      <c r="K9" s="87"/>
    </row>
    <row r="10" spans="1:33" ht="22.5" customHeight="1">
      <c r="A10" s="78">
        <f t="shared" si="6"/>
        <v>6</v>
      </c>
      <c r="B10" s="137" t="str">
        <f t="shared" ca="1" si="0"/>
        <v/>
      </c>
      <c r="C10" s="137" t="str">
        <f t="shared" ca="1" si="1"/>
        <v/>
      </c>
      <c r="D10" s="94" t="str">
        <f t="shared" ca="1" si="2"/>
        <v/>
      </c>
      <c r="E10" s="94" t="str">
        <f t="shared" ca="1" si="3"/>
        <v/>
      </c>
      <c r="F10" s="94" t="str">
        <f t="shared" ca="1" si="4"/>
        <v/>
      </c>
      <c r="G10" s="137"/>
      <c r="H10" s="138" t="str">
        <f t="shared" ca="1" si="5"/>
        <v/>
      </c>
      <c r="I10" s="139"/>
      <c r="J10" s="140"/>
      <c r="K10" s="87"/>
    </row>
    <row r="11" spans="1:33" ht="22.5" customHeight="1">
      <c r="A11" s="78">
        <f t="shared" si="6"/>
        <v>7</v>
      </c>
      <c r="B11" s="137" t="str">
        <f t="shared" ca="1" si="0"/>
        <v/>
      </c>
      <c r="C11" s="137" t="str">
        <f t="shared" ca="1" si="1"/>
        <v/>
      </c>
      <c r="D11" s="94" t="str">
        <f t="shared" ca="1" si="2"/>
        <v/>
      </c>
      <c r="E11" s="94" t="str">
        <f t="shared" ca="1" si="3"/>
        <v/>
      </c>
      <c r="F11" s="94" t="str">
        <f t="shared" ca="1" si="4"/>
        <v/>
      </c>
      <c r="G11" s="137"/>
      <c r="H11" s="138" t="str">
        <f t="shared" ca="1" si="5"/>
        <v/>
      </c>
      <c r="I11" s="139"/>
      <c r="J11" s="140"/>
      <c r="K11" s="87"/>
    </row>
    <row r="12" spans="1:33" ht="22.5" customHeight="1">
      <c r="A12" s="78">
        <f t="shared" si="6"/>
        <v>8</v>
      </c>
      <c r="B12" s="137" t="str">
        <f t="shared" ca="1" si="0"/>
        <v/>
      </c>
      <c r="C12" s="137" t="str">
        <f t="shared" ca="1" si="1"/>
        <v/>
      </c>
      <c r="D12" s="94" t="str">
        <f t="shared" ca="1" si="2"/>
        <v/>
      </c>
      <c r="E12" s="94" t="str">
        <f t="shared" ca="1" si="3"/>
        <v/>
      </c>
      <c r="F12" s="94" t="str">
        <f t="shared" ca="1" si="4"/>
        <v/>
      </c>
      <c r="G12" s="137"/>
      <c r="H12" s="138" t="str">
        <f t="shared" ca="1" si="5"/>
        <v/>
      </c>
      <c r="I12" s="139"/>
      <c r="J12" s="140"/>
      <c r="K12" s="87"/>
    </row>
    <row r="13" spans="1:33" ht="22.5" customHeight="1">
      <c r="A13" s="78">
        <f t="shared" si="6"/>
        <v>9</v>
      </c>
      <c r="B13" s="137" t="str">
        <f t="shared" ca="1" si="0"/>
        <v/>
      </c>
      <c r="C13" s="137" t="str">
        <f t="shared" ca="1" si="1"/>
        <v/>
      </c>
      <c r="D13" s="94" t="str">
        <f t="shared" ca="1" si="2"/>
        <v/>
      </c>
      <c r="E13" s="94" t="str">
        <f t="shared" ca="1" si="3"/>
        <v/>
      </c>
      <c r="F13" s="94" t="str">
        <f t="shared" ca="1" si="4"/>
        <v/>
      </c>
      <c r="G13" s="137"/>
      <c r="H13" s="138" t="str">
        <f t="shared" ca="1" si="5"/>
        <v/>
      </c>
      <c r="I13" s="139"/>
      <c r="J13" s="140"/>
      <c r="K13" s="87"/>
    </row>
    <row r="14" spans="1:33" ht="22.5" customHeight="1">
      <c r="A14" s="78">
        <f t="shared" si="6"/>
        <v>10</v>
      </c>
      <c r="B14" s="137" t="str">
        <f t="shared" ca="1" si="0"/>
        <v/>
      </c>
      <c r="C14" s="137" t="str">
        <f t="shared" ca="1" si="1"/>
        <v/>
      </c>
      <c r="D14" s="94" t="str">
        <f t="shared" ca="1" si="2"/>
        <v/>
      </c>
      <c r="E14" s="94" t="str">
        <f t="shared" ca="1" si="3"/>
        <v/>
      </c>
      <c r="F14" s="94" t="str">
        <f t="shared" ca="1" si="4"/>
        <v/>
      </c>
      <c r="G14" s="137"/>
      <c r="H14" s="138" t="str">
        <f t="shared" ca="1" si="5"/>
        <v/>
      </c>
      <c r="I14" s="139"/>
      <c r="J14" s="140"/>
      <c r="K14" s="87"/>
    </row>
    <row r="15" spans="1:33" ht="22.5" customHeight="1">
      <c r="A15" s="78">
        <f t="shared" si="6"/>
        <v>11</v>
      </c>
      <c r="B15" s="137" t="str">
        <f t="shared" ca="1" si="0"/>
        <v/>
      </c>
      <c r="C15" s="137" t="str">
        <f t="shared" ca="1" si="1"/>
        <v/>
      </c>
      <c r="D15" s="94" t="str">
        <f t="shared" ca="1" si="2"/>
        <v/>
      </c>
      <c r="E15" s="94" t="str">
        <f t="shared" ca="1" si="3"/>
        <v/>
      </c>
      <c r="F15" s="94" t="str">
        <f t="shared" ca="1" si="4"/>
        <v/>
      </c>
      <c r="G15" s="137"/>
      <c r="H15" s="138" t="str">
        <f t="shared" ca="1" si="5"/>
        <v/>
      </c>
      <c r="I15" s="139"/>
      <c r="J15" s="140"/>
      <c r="K15" s="87"/>
    </row>
    <row r="16" spans="1:33" ht="22.5" customHeight="1">
      <c r="A16" s="78">
        <f t="shared" si="6"/>
        <v>12</v>
      </c>
      <c r="B16" s="137" t="str">
        <f t="shared" ca="1" si="0"/>
        <v/>
      </c>
      <c r="C16" s="137" t="str">
        <f t="shared" ca="1" si="1"/>
        <v/>
      </c>
      <c r="D16" s="94" t="str">
        <f t="shared" ca="1" si="2"/>
        <v/>
      </c>
      <c r="E16" s="94" t="str">
        <f t="shared" ca="1" si="3"/>
        <v/>
      </c>
      <c r="F16" s="94" t="str">
        <f t="shared" ca="1" si="4"/>
        <v/>
      </c>
      <c r="G16" s="137"/>
      <c r="H16" s="138" t="str">
        <f t="shared" ca="1" si="5"/>
        <v/>
      </c>
      <c r="I16" s="139"/>
      <c r="J16" s="140"/>
      <c r="K16" s="87"/>
    </row>
    <row r="17" spans="1:11" ht="22.5" customHeight="1">
      <c r="A17" s="78">
        <f t="shared" si="6"/>
        <v>13</v>
      </c>
      <c r="B17" s="137" t="str">
        <f t="shared" ca="1" si="0"/>
        <v/>
      </c>
      <c r="C17" s="137" t="str">
        <f t="shared" ca="1" si="1"/>
        <v/>
      </c>
      <c r="D17" s="94" t="str">
        <f t="shared" ca="1" si="2"/>
        <v/>
      </c>
      <c r="E17" s="94" t="str">
        <f t="shared" ca="1" si="3"/>
        <v/>
      </c>
      <c r="F17" s="94" t="str">
        <f t="shared" ca="1" si="4"/>
        <v/>
      </c>
      <c r="G17" s="137"/>
      <c r="H17" s="138" t="str">
        <f t="shared" ca="1" si="5"/>
        <v/>
      </c>
      <c r="I17" s="139"/>
      <c r="J17" s="140"/>
      <c r="K17" s="87"/>
    </row>
    <row r="18" spans="1:11" ht="22.5" customHeight="1">
      <c r="A18" s="78">
        <f t="shared" si="6"/>
        <v>14</v>
      </c>
      <c r="B18" s="137" t="str">
        <f t="shared" ca="1" si="0"/>
        <v/>
      </c>
      <c r="C18" s="137" t="str">
        <f t="shared" ca="1" si="1"/>
        <v/>
      </c>
      <c r="D18" s="94" t="str">
        <f t="shared" ca="1" si="2"/>
        <v/>
      </c>
      <c r="E18" s="94" t="str">
        <f t="shared" ca="1" si="3"/>
        <v/>
      </c>
      <c r="F18" s="94" t="str">
        <f t="shared" ca="1" si="4"/>
        <v/>
      </c>
      <c r="G18" s="137"/>
      <c r="H18" s="138" t="str">
        <f t="shared" ca="1" si="5"/>
        <v/>
      </c>
      <c r="I18" s="139"/>
      <c r="J18" s="140"/>
      <c r="K18" s="87"/>
    </row>
    <row r="19" spans="1:11" ht="22.5" customHeight="1">
      <c r="A19" s="78">
        <f t="shared" si="6"/>
        <v>15</v>
      </c>
      <c r="B19" s="137" t="str">
        <f t="shared" ca="1" si="0"/>
        <v/>
      </c>
      <c r="C19" s="137" t="str">
        <f t="shared" ca="1" si="1"/>
        <v/>
      </c>
      <c r="D19" s="94" t="str">
        <f t="shared" ca="1" si="2"/>
        <v/>
      </c>
      <c r="E19" s="94" t="str">
        <f t="shared" ca="1" si="3"/>
        <v/>
      </c>
      <c r="F19" s="94" t="str">
        <f t="shared" ca="1" si="4"/>
        <v/>
      </c>
      <c r="G19" s="137"/>
      <c r="H19" s="138" t="str">
        <f t="shared" ca="1" si="5"/>
        <v/>
      </c>
      <c r="I19" s="139"/>
      <c r="J19" s="140"/>
      <c r="K19" s="87"/>
    </row>
    <row r="20" spans="1:11" ht="11.25" customHeight="1"/>
    <row r="21" spans="1:11" customFormat="1">
      <c r="A21" s="3" t="s">
        <v>25</v>
      </c>
      <c r="B21" s="2"/>
      <c r="C21" s="2"/>
    </row>
    <row r="22" spans="1:11" customFormat="1" ht="16.5" customHeight="1">
      <c r="A22" s="79"/>
      <c r="B22" s="3" t="s">
        <v>26</v>
      </c>
      <c r="C22" s="2"/>
    </row>
    <row r="23" spans="1:11" customFormat="1" ht="16.5" customHeight="1">
      <c r="A23" s="79"/>
      <c r="B23" s="3"/>
      <c r="C23" s="2"/>
    </row>
    <row r="24" spans="1:11" customFormat="1" ht="16.5" customHeight="1">
      <c r="A24" s="5"/>
      <c r="B24" s="80"/>
      <c r="C24" s="2"/>
    </row>
    <row r="25" spans="1:11" customFormat="1" ht="16.5" customHeight="1">
      <c r="A25" s="5"/>
      <c r="B25" s="80"/>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25">
    <mergeCell ref="K3:K4"/>
    <mergeCell ref="E3:E4"/>
    <mergeCell ref="H3:J3"/>
    <mergeCell ref="A3:A4"/>
    <mergeCell ref="C3:C4"/>
    <mergeCell ref="B3:B4"/>
    <mergeCell ref="D3:D4"/>
    <mergeCell ref="G3:G4"/>
    <mergeCell ref="F3:F4"/>
    <mergeCell ref="H4:J4"/>
    <mergeCell ref="H5:J5"/>
    <mergeCell ref="H6:J6"/>
    <mergeCell ref="H7:J7"/>
    <mergeCell ref="H8:J8"/>
    <mergeCell ref="H9:J9"/>
    <mergeCell ref="H10:J10"/>
    <mergeCell ref="H11:J11"/>
    <mergeCell ref="H12:J12"/>
    <mergeCell ref="H13:J13"/>
    <mergeCell ref="H14:J14"/>
    <mergeCell ref="H15:J15"/>
    <mergeCell ref="H16:J16"/>
    <mergeCell ref="H17:J17"/>
    <mergeCell ref="H18:J18"/>
    <mergeCell ref="H19:J19"/>
  </mergeCells>
  <phoneticPr fontId="3"/>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W38"/>
  <sheetViews>
    <sheetView showGridLines="0" showZeros="0" topLeftCell="A5" zoomScaleNormal="100" zoomScaleSheetLayoutView="100" workbookViewId="0">
      <selection activeCell="Z24" sqref="Z24"/>
    </sheetView>
  </sheetViews>
  <sheetFormatPr defaultColWidth="2.25" defaultRowHeight="13.5"/>
  <cols>
    <col min="1" max="1" width="2.25" style="2"/>
    <col min="2" max="2" width="2.25" style="2" customWidth="1"/>
    <col min="3" max="8" width="2.25" style="2"/>
    <col min="9" max="20" width="2.375" style="2" bestFit="1" customWidth="1"/>
    <col min="21" max="35" width="2.25" style="2"/>
    <col min="36" max="36" width="2.5" style="2" bestFit="1" customWidth="1"/>
    <col min="37" max="41" width="2.25" style="2"/>
    <col min="42" max="48" width="2.25" style="2" hidden="1" customWidth="1"/>
    <col min="49" max="16384" width="2.25" style="2"/>
  </cols>
  <sheetData>
    <row r="1" spans="2:49">
      <c r="B1" s="1" t="s">
        <v>177</v>
      </c>
    </row>
    <row r="2" spans="2:49" ht="7.5" customHeight="1"/>
    <row r="3" spans="2:49" ht="28.5" customHeight="1">
      <c r="B3" s="256" t="s">
        <v>139</v>
      </c>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8"/>
    </row>
    <row r="4" spans="2:49" ht="14.25" customHeight="1">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row>
    <row r="5" spans="2:49" ht="24.75" customHeight="1">
      <c r="B5" s="213" t="s">
        <v>156</v>
      </c>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5"/>
    </row>
    <row r="6" spans="2:49" ht="3" customHeight="1">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row>
    <row r="7" spans="2:49" ht="35.25" customHeight="1">
      <c r="B7" s="216" t="s">
        <v>27</v>
      </c>
      <c r="C7" s="154"/>
      <c r="D7" s="154"/>
      <c r="E7" s="154"/>
      <c r="F7" s="154"/>
      <c r="G7" s="154"/>
      <c r="H7" s="155"/>
      <c r="I7" s="276"/>
      <c r="J7" s="277"/>
      <c r="K7" s="277"/>
      <c r="L7" s="277"/>
      <c r="M7" s="277"/>
      <c r="N7" s="277"/>
      <c r="O7" s="278"/>
      <c r="P7" s="216" t="s">
        <v>28</v>
      </c>
      <c r="Q7" s="154"/>
      <c r="R7" s="154"/>
      <c r="S7" s="154"/>
      <c r="T7" s="155"/>
      <c r="U7" s="279"/>
      <c r="V7" s="240"/>
      <c r="W7" s="240"/>
      <c r="X7" s="240"/>
      <c r="Y7" s="240"/>
      <c r="Z7" s="240"/>
      <c r="AA7" s="240"/>
      <c r="AB7" s="240"/>
      <c r="AC7" s="240"/>
      <c r="AD7" s="240"/>
      <c r="AE7" s="240"/>
      <c r="AF7" s="240"/>
      <c r="AG7" s="240"/>
      <c r="AH7" s="240"/>
      <c r="AI7" s="240"/>
      <c r="AJ7" s="240"/>
      <c r="AK7" s="240"/>
      <c r="AL7" s="240"/>
      <c r="AM7" s="240"/>
      <c r="AN7" s="280"/>
    </row>
    <row r="8" spans="2:49" ht="34.5" customHeight="1">
      <c r="B8" s="259" t="s">
        <v>29</v>
      </c>
      <c r="C8" s="260"/>
      <c r="D8" s="261"/>
      <c r="E8" s="216" t="s">
        <v>30</v>
      </c>
      <c r="F8" s="154"/>
      <c r="G8" s="154"/>
      <c r="H8" s="155"/>
      <c r="I8" s="216" t="s">
        <v>18</v>
      </c>
      <c r="J8" s="154"/>
      <c r="K8" s="154"/>
      <c r="L8" s="154"/>
      <c r="M8" s="154"/>
      <c r="N8" s="154"/>
      <c r="O8" s="154"/>
      <c r="P8" s="154"/>
      <c r="Q8" s="154"/>
      <c r="R8" s="154"/>
      <c r="S8" s="154"/>
      <c r="T8" s="155"/>
      <c r="U8" s="259" t="s">
        <v>31</v>
      </c>
      <c r="V8" s="260"/>
      <c r="W8" s="261"/>
      <c r="X8" s="216" t="s">
        <v>13</v>
      </c>
      <c r="Y8" s="154"/>
      <c r="Z8" s="154"/>
      <c r="AA8" s="154"/>
      <c r="AB8" s="154"/>
      <c r="AC8" s="154"/>
      <c r="AD8" s="154"/>
      <c r="AE8" s="154"/>
      <c r="AF8" s="154"/>
      <c r="AG8" s="155"/>
      <c r="AH8" s="144" t="s">
        <v>32</v>
      </c>
      <c r="AI8" s="145"/>
      <c r="AJ8" s="145"/>
      <c r="AK8" s="145"/>
      <c r="AL8" s="145"/>
      <c r="AM8" s="145"/>
      <c r="AN8" s="146"/>
    </row>
    <row r="9" spans="2:49" ht="34.5" customHeight="1">
      <c r="B9" s="262"/>
      <c r="C9" s="263"/>
      <c r="D9" s="142"/>
      <c r="E9" s="264" t="s">
        <v>132</v>
      </c>
      <c r="F9" s="265"/>
      <c r="G9" s="265"/>
      <c r="H9" s="266"/>
      <c r="I9" s="267"/>
      <c r="J9" s="268"/>
      <c r="K9" s="268"/>
      <c r="L9" s="268"/>
      <c r="M9" s="268"/>
      <c r="N9" s="268"/>
      <c r="O9" s="268"/>
      <c r="P9" s="268"/>
      <c r="Q9" s="268"/>
      <c r="R9" s="268"/>
      <c r="S9" s="268"/>
      <c r="T9" s="269"/>
      <c r="U9" s="262"/>
      <c r="V9" s="263"/>
      <c r="W9" s="142"/>
      <c r="X9" s="270"/>
      <c r="Y9" s="271"/>
      <c r="Z9" s="271"/>
      <c r="AA9" s="271"/>
      <c r="AB9" s="271"/>
      <c r="AC9" s="271"/>
      <c r="AD9" s="271"/>
      <c r="AE9" s="271"/>
      <c r="AF9" s="271"/>
      <c r="AG9" s="272"/>
      <c r="AH9" s="273"/>
      <c r="AI9" s="274"/>
      <c r="AJ9" s="274"/>
      <c r="AK9" s="274"/>
      <c r="AL9" s="274"/>
      <c r="AM9" s="274"/>
      <c r="AN9" s="275"/>
    </row>
    <row r="10" spans="2:49" s="3" customFormat="1" ht="34.5" customHeight="1">
      <c r="B10" s="216" t="s">
        <v>33</v>
      </c>
      <c r="C10" s="154"/>
      <c r="D10" s="154"/>
      <c r="E10" s="154"/>
      <c r="F10" s="154"/>
      <c r="G10" s="154"/>
      <c r="H10" s="154"/>
      <c r="I10" s="154"/>
      <c r="J10" s="154"/>
      <c r="K10" s="154"/>
      <c r="L10" s="155"/>
      <c r="M10" s="245"/>
      <c r="N10" s="246"/>
      <c r="O10" s="246"/>
      <c r="P10" s="246"/>
      <c r="Q10" s="246"/>
      <c r="R10" s="246"/>
      <c r="S10" s="246"/>
      <c r="T10" s="246"/>
      <c r="U10" s="246"/>
      <c r="V10" s="246"/>
      <c r="W10" s="246"/>
      <c r="X10" s="246"/>
      <c r="Y10" s="246"/>
      <c r="Z10" s="246"/>
      <c r="AA10" s="246"/>
      <c r="AB10" s="246"/>
      <c r="AC10" s="246"/>
      <c r="AD10" s="246"/>
      <c r="AE10" s="246"/>
      <c r="AF10" s="246"/>
      <c r="AG10" s="247"/>
      <c r="AH10" s="239" t="s">
        <v>34</v>
      </c>
      <c r="AI10" s="145"/>
      <c r="AJ10" s="146"/>
      <c r="AK10" s="240"/>
      <c r="AL10" s="240"/>
      <c r="AM10" s="241" t="s">
        <v>35</v>
      </c>
      <c r="AN10" s="242"/>
      <c r="AQ10" s="238"/>
      <c r="AR10" s="238"/>
      <c r="AS10" s="238"/>
      <c r="AT10" s="238"/>
      <c r="AU10" s="238"/>
      <c r="AV10" s="238"/>
    </row>
    <row r="11" spans="2:49" s="3" customFormat="1" ht="20.25" customHeight="1">
      <c r="B11" s="98"/>
      <c r="C11" s="98"/>
      <c r="D11" s="98"/>
      <c r="E11" s="98"/>
      <c r="F11" s="98"/>
      <c r="G11" s="98"/>
      <c r="H11" s="98"/>
      <c r="I11" s="98"/>
      <c r="J11" s="99"/>
      <c r="K11" s="100"/>
      <c r="L11" s="99"/>
      <c r="M11" s="97"/>
      <c r="N11" s="97"/>
      <c r="O11" s="97"/>
      <c r="P11" s="97"/>
      <c r="Q11" s="97"/>
      <c r="R11" s="97"/>
      <c r="S11" s="97"/>
      <c r="T11" s="97"/>
      <c r="U11" s="97"/>
      <c r="V11" s="99"/>
      <c r="W11" s="97"/>
      <c r="X11" s="97"/>
      <c r="Y11" s="97"/>
      <c r="Z11" s="100"/>
      <c r="AA11" s="101"/>
      <c r="AB11" s="99"/>
      <c r="AC11" s="97"/>
      <c r="AD11" s="97"/>
      <c r="AE11" s="97"/>
      <c r="AF11" s="97"/>
      <c r="AG11" s="97"/>
      <c r="AH11" s="97"/>
      <c r="AI11" s="97"/>
      <c r="AJ11" s="97"/>
      <c r="AK11" s="97"/>
      <c r="AL11" s="97"/>
      <c r="AM11" s="97"/>
      <c r="AN11" s="97"/>
    </row>
    <row r="12" spans="2:49" s="3" customFormat="1" ht="24" customHeight="1">
      <c r="B12" s="213" t="s">
        <v>140</v>
      </c>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4"/>
    </row>
    <row r="13" spans="2:49" s="3" customFormat="1" ht="3.75" customHeight="1">
      <c r="J13" s="80"/>
      <c r="K13" s="102"/>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row>
    <row r="14" spans="2:49" s="3" customFormat="1" ht="29.25" customHeight="1">
      <c r="B14" s="253" t="s">
        <v>189</v>
      </c>
      <c r="C14" s="254"/>
      <c r="D14" s="254"/>
      <c r="E14" s="254"/>
      <c r="F14" s="254"/>
      <c r="G14" s="254"/>
      <c r="H14" s="254"/>
      <c r="I14" s="254"/>
      <c r="J14" s="254"/>
      <c r="K14" s="254"/>
      <c r="L14" s="254"/>
      <c r="M14" s="254"/>
      <c r="N14" s="254"/>
      <c r="O14" s="254"/>
      <c r="P14" s="254"/>
      <c r="Q14" s="254"/>
      <c r="R14" s="254"/>
      <c r="S14" s="254"/>
      <c r="T14" s="254"/>
      <c r="U14" s="254"/>
      <c r="V14" s="254"/>
      <c r="W14" s="254"/>
      <c r="X14" s="255"/>
      <c r="Y14" s="250" t="s">
        <v>36</v>
      </c>
      <c r="Z14" s="251"/>
      <c r="AA14" s="252"/>
      <c r="AB14" s="109"/>
      <c r="AC14" s="109"/>
      <c r="AD14" s="109"/>
      <c r="AE14" s="109"/>
      <c r="AF14" s="109"/>
      <c r="AG14" s="109"/>
      <c r="AH14" s="109"/>
      <c r="AI14" s="109"/>
      <c r="AJ14" s="109"/>
      <c r="AK14" s="109"/>
      <c r="AL14" s="109"/>
      <c r="AM14" s="109"/>
      <c r="AN14" s="109"/>
    </row>
    <row r="15" spans="2:49" s="3" customFormat="1" ht="17.25" customHeight="1">
      <c r="J15" s="80"/>
      <c r="K15" s="102"/>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row>
    <row r="16" spans="2:49" s="3" customFormat="1" ht="24" customHeight="1">
      <c r="B16" s="213" t="s">
        <v>134</v>
      </c>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5"/>
    </row>
    <row r="17" spans="2:49" s="3" customFormat="1" ht="6" customHeight="1">
      <c r="J17" s="80"/>
      <c r="K17" s="102"/>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row>
    <row r="18" spans="2:49" s="3" customFormat="1" ht="27.75" customHeight="1">
      <c r="B18" s="248" t="s">
        <v>137</v>
      </c>
      <c r="C18" s="249"/>
      <c r="D18" s="249"/>
      <c r="E18" s="249"/>
      <c r="F18" s="249"/>
      <c r="G18" s="249"/>
      <c r="H18" s="249"/>
      <c r="I18" s="249"/>
      <c r="J18" s="249"/>
      <c r="K18" s="249"/>
      <c r="L18" s="249"/>
      <c r="M18" s="249"/>
      <c r="N18" s="249"/>
      <c r="O18" s="249"/>
      <c r="P18" s="249"/>
      <c r="Q18" s="249"/>
      <c r="R18" s="249"/>
      <c r="S18" s="249"/>
      <c r="T18" s="249"/>
      <c r="U18" s="249"/>
      <c r="V18" s="249"/>
      <c r="W18" s="249"/>
      <c r="X18" s="249"/>
      <c r="Y18" s="250" t="s">
        <v>36</v>
      </c>
      <c r="Z18" s="251"/>
      <c r="AA18" s="252"/>
      <c r="AB18" s="111"/>
      <c r="AC18" s="111"/>
      <c r="AD18" s="111"/>
      <c r="AE18" s="111"/>
      <c r="AF18" s="111"/>
      <c r="AG18" s="111"/>
      <c r="AH18" s="111"/>
    </row>
    <row r="19" spans="2:49" s="3" customFormat="1" ht="27.75" customHeight="1">
      <c r="B19" s="248" t="s">
        <v>136</v>
      </c>
      <c r="C19" s="249"/>
      <c r="D19" s="249"/>
      <c r="E19" s="249"/>
      <c r="F19" s="249"/>
      <c r="G19" s="249"/>
      <c r="H19" s="249"/>
      <c r="I19" s="249"/>
      <c r="J19" s="249"/>
      <c r="K19" s="249"/>
      <c r="L19" s="249"/>
      <c r="M19" s="249"/>
      <c r="N19" s="249"/>
      <c r="O19" s="249"/>
      <c r="P19" s="249"/>
      <c r="Q19" s="249"/>
      <c r="R19" s="249"/>
      <c r="S19" s="249"/>
      <c r="T19" s="249"/>
      <c r="U19" s="249"/>
      <c r="V19" s="249"/>
      <c r="W19" s="249"/>
      <c r="X19" s="249"/>
      <c r="Y19" s="250" t="s">
        <v>36</v>
      </c>
      <c r="Z19" s="251"/>
      <c r="AA19" s="252"/>
      <c r="AB19" s="111"/>
      <c r="AC19" s="111"/>
      <c r="AD19" s="111"/>
      <c r="AE19" s="111"/>
      <c r="AF19" s="111"/>
      <c r="AG19" s="111"/>
      <c r="AH19" s="111"/>
    </row>
    <row r="20" spans="2:49" s="3" customFormat="1" ht="16.5" customHeight="1">
      <c r="J20" s="80"/>
      <c r="K20" s="102"/>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row>
    <row r="21" spans="2:49" s="3" customFormat="1" ht="24" customHeight="1">
      <c r="B21" s="213" t="s">
        <v>37</v>
      </c>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5"/>
    </row>
    <row r="22" spans="2:49" s="3" customFormat="1" ht="6.75" customHeight="1">
      <c r="J22" s="80"/>
      <c r="K22" s="102"/>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row>
    <row r="23" spans="2:49" ht="6" customHeight="1" thickBot="1">
      <c r="B23" s="103"/>
      <c r="C23" s="103"/>
      <c r="D23" s="103"/>
      <c r="E23" s="103"/>
      <c r="F23" s="104"/>
      <c r="G23" s="104"/>
      <c r="H23" s="104"/>
      <c r="I23" s="104"/>
      <c r="J23" s="104"/>
      <c r="K23" s="105"/>
      <c r="L23" s="105"/>
      <c r="M23" s="105"/>
      <c r="N23" s="105"/>
      <c r="O23" s="105"/>
      <c r="AI23" s="116"/>
    </row>
    <row r="24" spans="2:49" s="3" customFormat="1" ht="27.75" customHeight="1">
      <c r="B24" s="110"/>
      <c r="C24" s="64"/>
      <c r="D24" s="64"/>
      <c r="E24" s="64"/>
      <c r="F24" s="64"/>
      <c r="G24" s="64"/>
      <c r="H24" s="64"/>
      <c r="I24" s="64"/>
      <c r="J24" s="65"/>
      <c r="K24" s="67"/>
      <c r="L24" s="64"/>
      <c r="M24" s="66"/>
      <c r="N24" s="66"/>
      <c r="O24" s="66"/>
      <c r="P24" s="64"/>
      <c r="Q24" s="64"/>
      <c r="R24" s="64"/>
      <c r="S24" s="64"/>
      <c r="T24" s="64"/>
      <c r="U24" s="75"/>
      <c r="V24" s="75"/>
      <c r="W24" s="75"/>
      <c r="X24" s="75"/>
      <c r="AD24" s="229"/>
      <c r="AE24" s="153" t="s">
        <v>38</v>
      </c>
      <c r="AF24" s="228"/>
      <c r="AG24" s="228"/>
      <c r="AH24" s="228"/>
      <c r="AI24" s="228"/>
      <c r="AJ24" s="235" t="s">
        <v>39</v>
      </c>
      <c r="AK24" s="236"/>
      <c r="AL24" s="236"/>
      <c r="AM24" s="236"/>
      <c r="AN24" s="237"/>
    </row>
    <row r="25" spans="2:49" s="3" customFormat="1" ht="21.75" customHeight="1">
      <c r="B25" s="64"/>
      <c r="C25" s="64"/>
      <c r="D25" s="64"/>
      <c r="E25" s="64"/>
      <c r="F25" s="64"/>
      <c r="G25" s="64"/>
      <c r="H25" s="64"/>
      <c r="I25" s="64"/>
      <c r="J25" s="64"/>
      <c r="K25" s="64"/>
      <c r="L25" s="64"/>
      <c r="M25" s="64"/>
      <c r="N25" s="64"/>
      <c r="O25" s="64"/>
      <c r="P25" s="64"/>
      <c r="Q25" s="64"/>
      <c r="R25" s="64"/>
      <c r="S25" s="64"/>
      <c r="T25" s="64"/>
      <c r="U25" s="64"/>
      <c r="V25" s="64"/>
      <c r="W25" s="64"/>
      <c r="X25" s="64"/>
      <c r="AD25" s="229"/>
      <c r="AE25" s="223">
        <f>IFERROR(AK10*18,"")</f>
        <v>0</v>
      </c>
      <c r="AF25" s="224"/>
      <c r="AG25" s="224"/>
      <c r="AH25" s="227" t="s">
        <v>6</v>
      </c>
      <c r="AI25" s="227"/>
      <c r="AJ25" s="231">
        <f>IF(AE25="","",MIN(AE25,ROUNDDOWN(I30/1000,0)))</f>
        <v>0</v>
      </c>
      <c r="AK25" s="232"/>
      <c r="AL25" s="232"/>
      <c r="AM25" s="227" t="s">
        <v>6</v>
      </c>
      <c r="AN25" s="230"/>
    </row>
    <row r="26" spans="2:49" s="3" customFormat="1" ht="21.75" customHeight="1">
      <c r="B26" s="63"/>
      <c r="C26" s="64"/>
      <c r="D26" s="64"/>
      <c r="E26" s="64"/>
      <c r="F26" s="64"/>
      <c r="G26" s="64"/>
      <c r="H26" s="64"/>
      <c r="I26" s="64"/>
      <c r="J26" s="64"/>
      <c r="K26" s="64"/>
      <c r="L26" s="64"/>
      <c r="M26" s="64"/>
      <c r="N26" s="64"/>
      <c r="O26" s="64"/>
      <c r="P26" s="64"/>
      <c r="Q26" s="64"/>
      <c r="R26" s="64"/>
      <c r="S26" s="64"/>
      <c r="T26" s="64"/>
      <c r="U26" s="64"/>
      <c r="V26" s="64"/>
      <c r="W26" s="64"/>
      <c r="X26" s="64"/>
      <c r="AD26" s="229"/>
      <c r="AE26" s="225"/>
      <c r="AF26" s="226"/>
      <c r="AG26" s="226"/>
      <c r="AH26" s="227"/>
      <c r="AI26" s="227"/>
      <c r="AJ26" s="233"/>
      <c r="AK26" s="234"/>
      <c r="AL26" s="234"/>
      <c r="AM26" s="227"/>
      <c r="AN26" s="230"/>
      <c r="AU26" s="4"/>
    </row>
    <row r="27" spans="2:49" ht="43.5" customHeight="1">
      <c r="B27" s="216" t="s">
        <v>40</v>
      </c>
      <c r="C27" s="154"/>
      <c r="D27" s="154"/>
      <c r="E27" s="154"/>
      <c r="F27" s="154"/>
      <c r="G27" s="154"/>
      <c r="H27" s="155"/>
      <c r="I27" s="154" t="s">
        <v>41</v>
      </c>
      <c r="J27" s="154"/>
      <c r="K27" s="154"/>
      <c r="L27" s="154"/>
      <c r="M27" s="154"/>
      <c r="N27" s="216" t="s">
        <v>42</v>
      </c>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5"/>
    </row>
    <row r="28" spans="2:49" ht="35.25" customHeight="1">
      <c r="B28" s="82" t="s">
        <v>138</v>
      </c>
      <c r="C28" s="83"/>
      <c r="D28" s="83"/>
      <c r="E28" s="83"/>
      <c r="F28" s="84"/>
      <c r="G28" s="84"/>
      <c r="H28" s="85"/>
      <c r="I28" s="206"/>
      <c r="J28" s="206"/>
      <c r="K28" s="206"/>
      <c r="L28" s="206"/>
      <c r="M28" s="206"/>
      <c r="N28" s="217"/>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9"/>
    </row>
    <row r="29" spans="2:49" ht="35.25" customHeight="1">
      <c r="B29" s="68" t="s">
        <v>43</v>
      </c>
      <c r="C29" s="69"/>
      <c r="D29" s="69"/>
      <c r="E29" s="69"/>
      <c r="F29" s="70"/>
      <c r="G29" s="70"/>
      <c r="H29" s="71"/>
      <c r="I29" s="207"/>
      <c r="J29" s="207"/>
      <c r="K29" s="207"/>
      <c r="L29" s="207"/>
      <c r="M29" s="207"/>
      <c r="N29" s="220"/>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2"/>
    </row>
    <row r="30" spans="2:49" ht="21.75" customHeight="1">
      <c r="B30" s="72" t="s">
        <v>22</v>
      </c>
      <c r="C30" s="76"/>
      <c r="D30" s="76"/>
      <c r="E30" s="76"/>
      <c r="F30" s="73"/>
      <c r="G30" s="73"/>
      <c r="H30" s="74"/>
      <c r="I30" s="208">
        <f>SUM(I28:M29)</f>
        <v>0</v>
      </c>
      <c r="J30" s="208"/>
      <c r="K30" s="208"/>
      <c r="L30" s="208"/>
      <c r="M30" s="209"/>
      <c r="N30" s="210"/>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212"/>
    </row>
    <row r="31" spans="2:49" ht="24.75" customHeight="1">
      <c r="B31" s="95" t="s">
        <v>135</v>
      </c>
      <c r="C31" s="103"/>
      <c r="D31" s="103"/>
      <c r="E31" s="103"/>
      <c r="F31" s="106"/>
      <c r="G31" s="106"/>
      <c r="H31" s="106"/>
      <c r="I31" s="106"/>
      <c r="J31" s="106"/>
      <c r="K31" s="107"/>
      <c r="L31" s="107"/>
      <c r="M31" s="107"/>
      <c r="N31" s="107"/>
      <c r="O31" s="107"/>
      <c r="P31" s="106"/>
      <c r="Q31" s="106"/>
      <c r="R31" s="106"/>
      <c r="S31" s="106"/>
      <c r="T31" s="106"/>
      <c r="U31" s="106"/>
      <c r="V31" s="106"/>
      <c r="W31" s="106"/>
      <c r="X31" s="106"/>
      <c r="Y31" s="106"/>
      <c r="Z31" s="108"/>
      <c r="AA31" s="108"/>
      <c r="AB31" s="108"/>
      <c r="AC31" s="108"/>
      <c r="AD31" s="108"/>
      <c r="AE31" s="108"/>
      <c r="AF31" s="106"/>
      <c r="AG31" s="106"/>
      <c r="AH31" s="106"/>
      <c r="AI31" s="106"/>
      <c r="AJ31" s="106"/>
      <c r="AK31" s="106"/>
      <c r="AL31" s="106"/>
      <c r="AM31" s="106"/>
      <c r="AN31" s="106"/>
    </row>
    <row r="35" spans="36:40" ht="30.75" customHeight="1"/>
    <row r="38" spans="36:40">
      <c r="AJ38" s="205"/>
      <c r="AK38" s="205"/>
      <c r="AL38" s="205"/>
      <c r="AM38" s="205"/>
      <c r="AN38" s="205"/>
    </row>
  </sheetData>
  <sheetProtection formatCells="0" formatColumns="0" formatRows="0" insertColumns="0" insertRows="0" autoFilter="0"/>
  <mergeCells count="48">
    <mergeCell ref="B3:AN3"/>
    <mergeCell ref="B5:AN5"/>
    <mergeCell ref="P7:T7"/>
    <mergeCell ref="B8:D9"/>
    <mergeCell ref="E8:H8"/>
    <mergeCell ref="E9:H9"/>
    <mergeCell ref="U8:W9"/>
    <mergeCell ref="X8:AG8"/>
    <mergeCell ref="AH8:AN8"/>
    <mergeCell ref="I9:T9"/>
    <mergeCell ref="X9:AG9"/>
    <mergeCell ref="AH9:AN9"/>
    <mergeCell ref="I7:O7"/>
    <mergeCell ref="U7:AN7"/>
    <mergeCell ref="B7:H7"/>
    <mergeCell ref="I8:T8"/>
    <mergeCell ref="B16:AN16"/>
    <mergeCell ref="B19:X19"/>
    <mergeCell ref="Y18:AA18"/>
    <mergeCell ref="Y19:AA19"/>
    <mergeCell ref="B10:L10"/>
    <mergeCell ref="Y14:AA14"/>
    <mergeCell ref="B14:X14"/>
    <mergeCell ref="B18:X18"/>
    <mergeCell ref="AQ10:AV10"/>
    <mergeCell ref="AH10:AJ10"/>
    <mergeCell ref="AK10:AL10"/>
    <mergeCell ref="AM10:AN10"/>
    <mergeCell ref="B12:AN12"/>
    <mergeCell ref="M10:AG10"/>
    <mergeCell ref="B21:AN21"/>
    <mergeCell ref="N27:AN27"/>
    <mergeCell ref="N28:AN28"/>
    <mergeCell ref="N29:AN29"/>
    <mergeCell ref="AE25:AG26"/>
    <mergeCell ref="AH25:AI26"/>
    <mergeCell ref="AE24:AI24"/>
    <mergeCell ref="AD24:AD26"/>
    <mergeCell ref="AM25:AN26"/>
    <mergeCell ref="AJ25:AL26"/>
    <mergeCell ref="AJ24:AN24"/>
    <mergeCell ref="B27:H27"/>
    <mergeCell ref="I27:M27"/>
    <mergeCell ref="AJ38:AN38"/>
    <mergeCell ref="I28:M28"/>
    <mergeCell ref="I29:M29"/>
    <mergeCell ref="I30:M30"/>
    <mergeCell ref="N30:AN30"/>
  </mergeCells>
  <phoneticPr fontId="3"/>
  <dataValidations count="3">
    <dataValidation type="list" allowBlank="1" showInputMessage="1" showErrorMessage="1" sqref="Y18:AA19 Y14:AA14" xr:uid="{00000000-0002-0000-0300-000001000000}">
      <formula1>"✔"</formula1>
    </dataValidation>
    <dataValidation type="list" allowBlank="1" sqref="E9:H9" xr:uid="{00000000-0002-0000-0300-000003000000}">
      <formula1>#REF!</formula1>
    </dataValidation>
    <dataValidation type="list" allowBlank="1" sqref="M10:AG10" xr:uid="{AF1E1A06-3F0A-49ED-98D1-40E217D357B2}">
      <formula1>"介護老人福祉施設,介護老人保健施設,介護医療院"</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FA9C9-7ED5-4681-9D26-B35ACF590843}">
  <dimension ref="B1:AW38"/>
  <sheetViews>
    <sheetView showGridLines="0" showZeros="0" zoomScaleNormal="100" zoomScaleSheetLayoutView="100" workbookViewId="0">
      <selection activeCell="AJ25" sqref="AJ25:AL26"/>
    </sheetView>
  </sheetViews>
  <sheetFormatPr defaultColWidth="2.25" defaultRowHeight="13.5"/>
  <cols>
    <col min="1" max="1" width="2.25" style="2"/>
    <col min="2" max="2" width="2.25" style="2" customWidth="1"/>
    <col min="3" max="8" width="2.25" style="2"/>
    <col min="9" max="20" width="2.375" style="2" bestFit="1" customWidth="1"/>
    <col min="21" max="35" width="2.25" style="2"/>
    <col min="36" max="36" width="2.5" style="2" bestFit="1" customWidth="1"/>
    <col min="37" max="41" width="2.25" style="2"/>
    <col min="42" max="48" width="2.25" style="2" hidden="1" customWidth="1"/>
    <col min="49" max="16384" width="2.25" style="2"/>
  </cols>
  <sheetData>
    <row r="1" spans="2:49">
      <c r="B1" s="1" t="s">
        <v>177</v>
      </c>
    </row>
    <row r="2" spans="2:49" ht="7.5" customHeight="1"/>
    <row r="3" spans="2:49" ht="28.5" customHeight="1">
      <c r="B3" s="256" t="s">
        <v>139</v>
      </c>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8"/>
    </row>
    <row r="4" spans="2:49" ht="14.25" customHeight="1">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row>
    <row r="5" spans="2:49" ht="24.75" customHeight="1">
      <c r="B5" s="213" t="s">
        <v>156</v>
      </c>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5"/>
    </row>
    <row r="6" spans="2:49" ht="3" customHeight="1">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row>
    <row r="7" spans="2:49" ht="35.25" customHeight="1">
      <c r="B7" s="216" t="s">
        <v>27</v>
      </c>
      <c r="C7" s="154"/>
      <c r="D7" s="154"/>
      <c r="E7" s="154"/>
      <c r="F7" s="154"/>
      <c r="G7" s="154"/>
      <c r="H7" s="155"/>
      <c r="I7" s="276"/>
      <c r="J7" s="277"/>
      <c r="K7" s="277"/>
      <c r="L7" s="277"/>
      <c r="M7" s="277"/>
      <c r="N7" s="277"/>
      <c r="O7" s="278"/>
      <c r="P7" s="216" t="s">
        <v>28</v>
      </c>
      <c r="Q7" s="154"/>
      <c r="R7" s="154"/>
      <c r="S7" s="154"/>
      <c r="T7" s="155"/>
      <c r="U7" s="279"/>
      <c r="V7" s="240"/>
      <c r="W7" s="240"/>
      <c r="X7" s="240"/>
      <c r="Y7" s="240"/>
      <c r="Z7" s="240"/>
      <c r="AA7" s="240"/>
      <c r="AB7" s="240"/>
      <c r="AC7" s="240"/>
      <c r="AD7" s="240"/>
      <c r="AE7" s="240"/>
      <c r="AF7" s="240"/>
      <c r="AG7" s="240"/>
      <c r="AH7" s="240"/>
      <c r="AI7" s="240"/>
      <c r="AJ7" s="240"/>
      <c r="AK7" s="240"/>
      <c r="AL7" s="240"/>
      <c r="AM7" s="240"/>
      <c r="AN7" s="280"/>
    </row>
    <row r="8" spans="2:49" ht="34.5" customHeight="1">
      <c r="B8" s="259" t="s">
        <v>29</v>
      </c>
      <c r="C8" s="260"/>
      <c r="D8" s="261"/>
      <c r="E8" s="216" t="s">
        <v>30</v>
      </c>
      <c r="F8" s="154"/>
      <c r="G8" s="154"/>
      <c r="H8" s="155"/>
      <c r="I8" s="216" t="s">
        <v>18</v>
      </c>
      <c r="J8" s="154"/>
      <c r="K8" s="154"/>
      <c r="L8" s="154"/>
      <c r="M8" s="154"/>
      <c r="N8" s="154"/>
      <c r="O8" s="154"/>
      <c r="P8" s="154"/>
      <c r="Q8" s="154"/>
      <c r="R8" s="154"/>
      <c r="S8" s="154"/>
      <c r="T8" s="155"/>
      <c r="U8" s="259" t="s">
        <v>31</v>
      </c>
      <c r="V8" s="260"/>
      <c r="W8" s="261"/>
      <c r="X8" s="216" t="s">
        <v>13</v>
      </c>
      <c r="Y8" s="154"/>
      <c r="Z8" s="154"/>
      <c r="AA8" s="154"/>
      <c r="AB8" s="154"/>
      <c r="AC8" s="154"/>
      <c r="AD8" s="154"/>
      <c r="AE8" s="154"/>
      <c r="AF8" s="154"/>
      <c r="AG8" s="155"/>
      <c r="AH8" s="144" t="s">
        <v>32</v>
      </c>
      <c r="AI8" s="145"/>
      <c r="AJ8" s="145"/>
      <c r="AK8" s="145"/>
      <c r="AL8" s="145"/>
      <c r="AM8" s="145"/>
      <c r="AN8" s="146"/>
    </row>
    <row r="9" spans="2:49" ht="34.5" customHeight="1">
      <c r="B9" s="262"/>
      <c r="C9" s="263"/>
      <c r="D9" s="142"/>
      <c r="E9" s="264" t="s">
        <v>132</v>
      </c>
      <c r="F9" s="265"/>
      <c r="G9" s="265"/>
      <c r="H9" s="266"/>
      <c r="I9" s="267"/>
      <c r="J9" s="268"/>
      <c r="K9" s="268"/>
      <c r="L9" s="268"/>
      <c r="M9" s="268"/>
      <c r="N9" s="268"/>
      <c r="O9" s="268"/>
      <c r="P9" s="268"/>
      <c r="Q9" s="268"/>
      <c r="R9" s="268"/>
      <c r="S9" s="268"/>
      <c r="T9" s="269"/>
      <c r="U9" s="262"/>
      <c r="V9" s="263"/>
      <c r="W9" s="142"/>
      <c r="X9" s="270"/>
      <c r="Y9" s="271"/>
      <c r="Z9" s="271"/>
      <c r="AA9" s="271"/>
      <c r="AB9" s="271"/>
      <c r="AC9" s="271"/>
      <c r="AD9" s="271"/>
      <c r="AE9" s="271"/>
      <c r="AF9" s="271"/>
      <c r="AG9" s="272"/>
      <c r="AH9" s="273"/>
      <c r="AI9" s="274"/>
      <c r="AJ9" s="274"/>
      <c r="AK9" s="274"/>
      <c r="AL9" s="274"/>
      <c r="AM9" s="274"/>
      <c r="AN9" s="275"/>
    </row>
    <row r="10" spans="2:49" s="3" customFormat="1" ht="34.5" customHeight="1">
      <c r="B10" s="216" t="s">
        <v>33</v>
      </c>
      <c r="C10" s="154"/>
      <c r="D10" s="154"/>
      <c r="E10" s="154"/>
      <c r="F10" s="154"/>
      <c r="G10" s="154"/>
      <c r="H10" s="154"/>
      <c r="I10" s="154"/>
      <c r="J10" s="154"/>
      <c r="K10" s="154"/>
      <c r="L10" s="155"/>
      <c r="M10" s="245"/>
      <c r="N10" s="246"/>
      <c r="O10" s="246"/>
      <c r="P10" s="246"/>
      <c r="Q10" s="246"/>
      <c r="R10" s="246"/>
      <c r="S10" s="246"/>
      <c r="T10" s="246"/>
      <c r="U10" s="246"/>
      <c r="V10" s="246"/>
      <c r="W10" s="246"/>
      <c r="X10" s="246"/>
      <c r="Y10" s="246"/>
      <c r="Z10" s="246"/>
      <c r="AA10" s="246"/>
      <c r="AB10" s="246"/>
      <c r="AC10" s="246"/>
      <c r="AD10" s="246"/>
      <c r="AE10" s="246"/>
      <c r="AF10" s="246"/>
      <c r="AG10" s="247"/>
      <c r="AH10" s="239" t="s">
        <v>34</v>
      </c>
      <c r="AI10" s="145"/>
      <c r="AJ10" s="146"/>
      <c r="AK10" s="240"/>
      <c r="AL10" s="240"/>
      <c r="AM10" s="241" t="s">
        <v>35</v>
      </c>
      <c r="AN10" s="242"/>
      <c r="AQ10" s="238"/>
      <c r="AR10" s="238"/>
      <c r="AS10" s="238"/>
      <c r="AT10" s="238"/>
      <c r="AU10" s="238"/>
      <c r="AV10" s="238"/>
    </row>
    <row r="11" spans="2:49" s="3" customFormat="1" ht="20.25" customHeight="1">
      <c r="B11" s="98"/>
      <c r="C11" s="98"/>
      <c r="D11" s="98"/>
      <c r="E11" s="98"/>
      <c r="F11" s="98"/>
      <c r="G11" s="98"/>
      <c r="H11" s="98"/>
      <c r="I11" s="98"/>
      <c r="J11" s="99"/>
      <c r="K11" s="100"/>
      <c r="L11" s="99"/>
      <c r="M11" s="97"/>
      <c r="N11" s="97"/>
      <c r="O11" s="97"/>
      <c r="P11" s="97"/>
      <c r="Q11" s="97"/>
      <c r="R11" s="97"/>
      <c r="S11" s="97"/>
      <c r="T11" s="97"/>
      <c r="U11" s="97"/>
      <c r="V11" s="99"/>
      <c r="W11" s="97"/>
      <c r="X11" s="97"/>
      <c r="Y11" s="97"/>
      <c r="Z11" s="100"/>
      <c r="AA11" s="101"/>
      <c r="AB11" s="99"/>
      <c r="AC11" s="97"/>
      <c r="AD11" s="97"/>
      <c r="AE11" s="97"/>
      <c r="AF11" s="97"/>
      <c r="AG11" s="97"/>
      <c r="AH11" s="97"/>
      <c r="AI11" s="97"/>
      <c r="AJ11" s="97"/>
      <c r="AK11" s="97"/>
      <c r="AL11" s="97"/>
      <c r="AM11" s="97"/>
      <c r="AN11" s="97"/>
    </row>
    <row r="12" spans="2:49" s="3" customFormat="1" ht="24" customHeight="1">
      <c r="B12" s="213" t="s">
        <v>140</v>
      </c>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4"/>
    </row>
    <row r="13" spans="2:49" s="3" customFormat="1" ht="3.75" customHeight="1">
      <c r="J13" s="80"/>
      <c r="K13" s="102"/>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row>
    <row r="14" spans="2:49" s="3" customFormat="1" ht="29.25" customHeight="1">
      <c r="B14" s="253" t="s">
        <v>189</v>
      </c>
      <c r="C14" s="254"/>
      <c r="D14" s="254"/>
      <c r="E14" s="254"/>
      <c r="F14" s="254"/>
      <c r="G14" s="254"/>
      <c r="H14" s="254"/>
      <c r="I14" s="254"/>
      <c r="J14" s="254"/>
      <c r="K14" s="254"/>
      <c r="L14" s="254"/>
      <c r="M14" s="254"/>
      <c r="N14" s="254"/>
      <c r="O14" s="254"/>
      <c r="P14" s="254"/>
      <c r="Q14" s="254"/>
      <c r="R14" s="254"/>
      <c r="S14" s="254"/>
      <c r="T14" s="254"/>
      <c r="U14" s="254"/>
      <c r="V14" s="254"/>
      <c r="W14" s="254"/>
      <c r="X14" s="255"/>
      <c r="Y14" s="250" t="s">
        <v>36</v>
      </c>
      <c r="Z14" s="251"/>
      <c r="AA14" s="252"/>
      <c r="AB14" s="109"/>
      <c r="AC14" s="109"/>
      <c r="AD14" s="109"/>
      <c r="AE14" s="109"/>
      <c r="AF14" s="109"/>
      <c r="AG14" s="109"/>
      <c r="AH14" s="109"/>
      <c r="AI14" s="109"/>
      <c r="AJ14" s="109"/>
      <c r="AK14" s="109"/>
      <c r="AL14" s="109"/>
      <c r="AM14" s="109"/>
      <c r="AN14" s="109"/>
    </row>
    <row r="15" spans="2:49" s="3" customFormat="1" ht="17.25" customHeight="1">
      <c r="J15" s="80"/>
      <c r="K15" s="102"/>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row>
    <row r="16" spans="2:49" s="3" customFormat="1" ht="24" customHeight="1">
      <c r="B16" s="213" t="s">
        <v>134</v>
      </c>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5"/>
    </row>
    <row r="17" spans="2:49" s="3" customFormat="1" ht="6" customHeight="1">
      <c r="J17" s="80"/>
      <c r="K17" s="102"/>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row>
    <row r="18" spans="2:49" s="3" customFormat="1" ht="27.75" customHeight="1">
      <c r="B18" s="248" t="s">
        <v>137</v>
      </c>
      <c r="C18" s="249"/>
      <c r="D18" s="249"/>
      <c r="E18" s="249"/>
      <c r="F18" s="249"/>
      <c r="G18" s="249"/>
      <c r="H18" s="249"/>
      <c r="I18" s="249"/>
      <c r="J18" s="249"/>
      <c r="K18" s="249"/>
      <c r="L18" s="249"/>
      <c r="M18" s="249"/>
      <c r="N18" s="249"/>
      <c r="O18" s="249"/>
      <c r="P18" s="249"/>
      <c r="Q18" s="249"/>
      <c r="R18" s="249"/>
      <c r="S18" s="249"/>
      <c r="T18" s="249"/>
      <c r="U18" s="249"/>
      <c r="V18" s="249"/>
      <c r="W18" s="249"/>
      <c r="X18" s="249"/>
      <c r="Y18" s="250" t="s">
        <v>36</v>
      </c>
      <c r="Z18" s="251"/>
      <c r="AA18" s="252"/>
      <c r="AB18" s="111"/>
      <c r="AC18" s="111"/>
      <c r="AD18" s="111"/>
      <c r="AE18" s="111"/>
      <c r="AF18" s="111"/>
      <c r="AG18" s="111"/>
      <c r="AH18" s="111"/>
    </row>
    <row r="19" spans="2:49" s="3" customFormat="1" ht="27.75" customHeight="1">
      <c r="B19" s="248" t="s">
        <v>136</v>
      </c>
      <c r="C19" s="249"/>
      <c r="D19" s="249"/>
      <c r="E19" s="249"/>
      <c r="F19" s="249"/>
      <c r="G19" s="249"/>
      <c r="H19" s="249"/>
      <c r="I19" s="249"/>
      <c r="J19" s="249"/>
      <c r="K19" s="249"/>
      <c r="L19" s="249"/>
      <c r="M19" s="249"/>
      <c r="N19" s="249"/>
      <c r="O19" s="249"/>
      <c r="P19" s="249"/>
      <c r="Q19" s="249"/>
      <c r="R19" s="249"/>
      <c r="S19" s="249"/>
      <c r="T19" s="249"/>
      <c r="U19" s="249"/>
      <c r="V19" s="249"/>
      <c r="W19" s="249"/>
      <c r="X19" s="249"/>
      <c r="Y19" s="250" t="s">
        <v>36</v>
      </c>
      <c r="Z19" s="251"/>
      <c r="AA19" s="252"/>
      <c r="AB19" s="111"/>
      <c r="AC19" s="111"/>
      <c r="AD19" s="111"/>
      <c r="AE19" s="111"/>
      <c r="AF19" s="111"/>
      <c r="AG19" s="111"/>
      <c r="AH19" s="111"/>
    </row>
    <row r="20" spans="2:49" s="3" customFormat="1" ht="16.5" customHeight="1">
      <c r="J20" s="80"/>
      <c r="K20" s="102"/>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row>
    <row r="21" spans="2:49" s="3" customFormat="1" ht="24" customHeight="1">
      <c r="B21" s="213" t="s">
        <v>37</v>
      </c>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5"/>
    </row>
    <row r="22" spans="2:49" s="3" customFormat="1" ht="6.75" customHeight="1">
      <c r="J22" s="80"/>
      <c r="K22" s="102"/>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row>
    <row r="23" spans="2:49" ht="6" customHeight="1" thickBot="1">
      <c r="B23" s="103"/>
      <c r="C23" s="103"/>
      <c r="D23" s="103"/>
      <c r="E23" s="103"/>
      <c r="F23" s="104"/>
      <c r="G23" s="104"/>
      <c r="H23" s="104"/>
      <c r="I23" s="104"/>
      <c r="J23" s="104"/>
      <c r="K23" s="105"/>
      <c r="L23" s="105"/>
      <c r="M23" s="105"/>
      <c r="N23" s="105"/>
      <c r="O23" s="105"/>
      <c r="AI23" s="116"/>
    </row>
    <row r="24" spans="2:49" s="3" customFormat="1" ht="27.75" customHeight="1">
      <c r="B24" s="110"/>
      <c r="C24" s="64"/>
      <c r="D24" s="64"/>
      <c r="E24" s="64"/>
      <c r="F24" s="64"/>
      <c r="G24" s="64"/>
      <c r="H24" s="64"/>
      <c r="I24" s="64"/>
      <c r="J24" s="65"/>
      <c r="K24" s="67"/>
      <c r="L24" s="64"/>
      <c r="M24" s="66"/>
      <c r="N24" s="66"/>
      <c r="O24" s="66"/>
      <c r="P24" s="64"/>
      <c r="Q24" s="64"/>
      <c r="R24" s="64"/>
      <c r="S24" s="64"/>
      <c r="T24" s="64"/>
      <c r="U24" s="75"/>
      <c r="V24" s="75"/>
      <c r="W24" s="75"/>
      <c r="X24" s="75"/>
      <c r="AD24" s="229"/>
      <c r="AE24" s="153" t="s">
        <v>38</v>
      </c>
      <c r="AF24" s="228"/>
      <c r="AG24" s="228"/>
      <c r="AH24" s="228"/>
      <c r="AI24" s="228"/>
      <c r="AJ24" s="235" t="s">
        <v>39</v>
      </c>
      <c r="AK24" s="236"/>
      <c r="AL24" s="236"/>
      <c r="AM24" s="236"/>
      <c r="AN24" s="237"/>
    </row>
    <row r="25" spans="2:49" s="3" customFormat="1" ht="21.75" customHeight="1">
      <c r="B25" s="64"/>
      <c r="C25" s="64"/>
      <c r="D25" s="64"/>
      <c r="E25" s="64"/>
      <c r="F25" s="64"/>
      <c r="G25" s="64"/>
      <c r="H25" s="64"/>
      <c r="I25" s="64"/>
      <c r="J25" s="64"/>
      <c r="K25" s="64"/>
      <c r="L25" s="64"/>
      <c r="M25" s="64"/>
      <c r="N25" s="64"/>
      <c r="O25" s="64"/>
      <c r="P25" s="64"/>
      <c r="Q25" s="64"/>
      <c r="R25" s="64"/>
      <c r="S25" s="64"/>
      <c r="T25" s="64"/>
      <c r="U25" s="64"/>
      <c r="V25" s="64"/>
      <c r="W25" s="64"/>
      <c r="X25" s="64"/>
      <c r="AD25" s="229"/>
      <c r="AE25" s="223">
        <f>IFERROR(AK10*18,"")</f>
        <v>0</v>
      </c>
      <c r="AF25" s="224"/>
      <c r="AG25" s="224"/>
      <c r="AH25" s="227" t="s">
        <v>6</v>
      </c>
      <c r="AI25" s="227"/>
      <c r="AJ25" s="231">
        <f>IF(AE25="","",MIN(AE25,ROUNDDOWN(I30/1000,0)))</f>
        <v>0</v>
      </c>
      <c r="AK25" s="232"/>
      <c r="AL25" s="232"/>
      <c r="AM25" s="227" t="s">
        <v>6</v>
      </c>
      <c r="AN25" s="230"/>
    </row>
    <row r="26" spans="2:49" s="3" customFormat="1" ht="21.75" customHeight="1">
      <c r="B26" s="63"/>
      <c r="C26" s="64"/>
      <c r="D26" s="64"/>
      <c r="E26" s="64"/>
      <c r="F26" s="64"/>
      <c r="G26" s="64"/>
      <c r="H26" s="64"/>
      <c r="I26" s="64"/>
      <c r="J26" s="64"/>
      <c r="K26" s="64"/>
      <c r="L26" s="64"/>
      <c r="M26" s="64"/>
      <c r="N26" s="64"/>
      <c r="O26" s="64"/>
      <c r="P26" s="64"/>
      <c r="Q26" s="64"/>
      <c r="R26" s="64"/>
      <c r="S26" s="64"/>
      <c r="T26" s="64"/>
      <c r="U26" s="64"/>
      <c r="V26" s="64"/>
      <c r="W26" s="64"/>
      <c r="X26" s="64"/>
      <c r="AD26" s="229"/>
      <c r="AE26" s="225"/>
      <c r="AF26" s="226"/>
      <c r="AG26" s="226"/>
      <c r="AH26" s="227"/>
      <c r="AI26" s="227"/>
      <c r="AJ26" s="233"/>
      <c r="AK26" s="234"/>
      <c r="AL26" s="234"/>
      <c r="AM26" s="227"/>
      <c r="AN26" s="230"/>
      <c r="AU26" s="4"/>
    </row>
    <row r="27" spans="2:49" ht="43.5" customHeight="1">
      <c r="B27" s="216" t="s">
        <v>40</v>
      </c>
      <c r="C27" s="154"/>
      <c r="D27" s="154"/>
      <c r="E27" s="154"/>
      <c r="F27" s="154"/>
      <c r="G27" s="154"/>
      <c r="H27" s="155"/>
      <c r="I27" s="154" t="s">
        <v>41</v>
      </c>
      <c r="J27" s="154"/>
      <c r="K27" s="154"/>
      <c r="L27" s="154"/>
      <c r="M27" s="154"/>
      <c r="N27" s="216" t="s">
        <v>42</v>
      </c>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5"/>
    </row>
    <row r="28" spans="2:49" ht="35.25" customHeight="1">
      <c r="B28" s="82" t="s">
        <v>138</v>
      </c>
      <c r="C28" s="83"/>
      <c r="D28" s="83"/>
      <c r="E28" s="83"/>
      <c r="F28" s="84"/>
      <c r="G28" s="84"/>
      <c r="H28" s="85"/>
      <c r="I28" s="206"/>
      <c r="J28" s="206"/>
      <c r="K28" s="206"/>
      <c r="L28" s="206"/>
      <c r="M28" s="206"/>
      <c r="N28" s="217"/>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9"/>
    </row>
    <row r="29" spans="2:49" ht="35.25" customHeight="1">
      <c r="B29" s="68" t="s">
        <v>43</v>
      </c>
      <c r="C29" s="69"/>
      <c r="D29" s="69"/>
      <c r="E29" s="69"/>
      <c r="F29" s="70"/>
      <c r="G29" s="70"/>
      <c r="H29" s="71"/>
      <c r="I29" s="207"/>
      <c r="J29" s="207"/>
      <c r="K29" s="207"/>
      <c r="L29" s="207"/>
      <c r="M29" s="207"/>
      <c r="N29" s="220"/>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2"/>
    </row>
    <row r="30" spans="2:49" ht="21.75" customHeight="1">
      <c r="B30" s="72" t="s">
        <v>22</v>
      </c>
      <c r="C30" s="76"/>
      <c r="D30" s="76"/>
      <c r="E30" s="76"/>
      <c r="F30" s="73"/>
      <c r="G30" s="73"/>
      <c r="H30" s="74"/>
      <c r="I30" s="208">
        <f>SUM(I28:M29)</f>
        <v>0</v>
      </c>
      <c r="J30" s="208"/>
      <c r="K30" s="208"/>
      <c r="L30" s="208"/>
      <c r="M30" s="209"/>
      <c r="N30" s="210"/>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212"/>
    </row>
    <row r="31" spans="2:49" ht="24.75" customHeight="1">
      <c r="B31" s="95" t="s">
        <v>135</v>
      </c>
      <c r="C31" s="103"/>
      <c r="D31" s="103"/>
      <c r="E31" s="103"/>
      <c r="F31" s="106"/>
      <c r="G31" s="106"/>
      <c r="H31" s="106"/>
      <c r="I31" s="106"/>
      <c r="J31" s="106"/>
      <c r="K31" s="107"/>
      <c r="L31" s="107"/>
      <c r="M31" s="107"/>
      <c r="N31" s="107"/>
      <c r="O31" s="107"/>
      <c r="P31" s="106"/>
      <c r="Q31" s="106"/>
      <c r="R31" s="106"/>
      <c r="S31" s="106"/>
      <c r="T31" s="106"/>
      <c r="U31" s="106"/>
      <c r="V31" s="106"/>
      <c r="W31" s="106"/>
      <c r="X31" s="106"/>
      <c r="Y31" s="106"/>
      <c r="Z31" s="108"/>
      <c r="AA31" s="108"/>
      <c r="AB31" s="108"/>
      <c r="AC31" s="108"/>
      <c r="AD31" s="108"/>
      <c r="AE31" s="108"/>
      <c r="AF31" s="106"/>
      <c r="AG31" s="106"/>
      <c r="AH31" s="106"/>
      <c r="AI31" s="106"/>
      <c r="AJ31" s="106"/>
      <c r="AK31" s="106"/>
      <c r="AL31" s="106"/>
      <c r="AM31" s="106"/>
      <c r="AN31" s="106"/>
    </row>
    <row r="35" spans="36:40" ht="30.75" customHeight="1"/>
    <row r="38" spans="36:40">
      <c r="AJ38" s="205"/>
      <c r="AK38" s="205"/>
      <c r="AL38" s="205"/>
      <c r="AM38" s="205"/>
      <c r="AN38" s="205"/>
    </row>
  </sheetData>
  <sheetProtection formatCells="0" formatColumns="0" formatRows="0" insertColumns="0" insertRows="0" autoFilter="0"/>
  <mergeCells count="48">
    <mergeCell ref="I30:M30"/>
    <mergeCell ref="N30:AN30"/>
    <mergeCell ref="AJ38:AN38"/>
    <mergeCell ref="B27:H27"/>
    <mergeCell ref="I27:M27"/>
    <mergeCell ref="N27:AN27"/>
    <mergeCell ref="I28:M28"/>
    <mergeCell ref="N28:AN28"/>
    <mergeCell ref="I29:M29"/>
    <mergeCell ref="N29:AN29"/>
    <mergeCell ref="B19:X19"/>
    <mergeCell ref="Y19:AA19"/>
    <mergeCell ref="B21:AN21"/>
    <mergeCell ref="AD24:AD26"/>
    <mergeCell ref="AE24:AI24"/>
    <mergeCell ref="AJ24:AN24"/>
    <mergeCell ref="AE25:AG26"/>
    <mergeCell ref="AH25:AI26"/>
    <mergeCell ref="AJ25:AL26"/>
    <mergeCell ref="AM25:AN26"/>
    <mergeCell ref="B12:AN12"/>
    <mergeCell ref="B14:X14"/>
    <mergeCell ref="Y14:AA14"/>
    <mergeCell ref="B16:AN16"/>
    <mergeCell ref="B18:X18"/>
    <mergeCell ref="Y18:AA18"/>
    <mergeCell ref="AQ10:AV10"/>
    <mergeCell ref="B8:D9"/>
    <mergeCell ref="E8:H8"/>
    <mergeCell ref="I8:T8"/>
    <mergeCell ref="U8:W9"/>
    <mergeCell ref="X8:AG8"/>
    <mergeCell ref="AH8:AN8"/>
    <mergeCell ref="E9:H9"/>
    <mergeCell ref="I9:T9"/>
    <mergeCell ref="X9:AG9"/>
    <mergeCell ref="AH9:AN9"/>
    <mergeCell ref="B10:L10"/>
    <mergeCell ref="M10:AG10"/>
    <mergeCell ref="AH10:AJ10"/>
    <mergeCell ref="AK10:AL10"/>
    <mergeCell ref="AM10:AN10"/>
    <mergeCell ref="B3:AN3"/>
    <mergeCell ref="B5:AN5"/>
    <mergeCell ref="B7:H7"/>
    <mergeCell ref="I7:O7"/>
    <mergeCell ref="P7:T7"/>
    <mergeCell ref="U7:AN7"/>
  </mergeCells>
  <phoneticPr fontId="3"/>
  <dataValidations count="3">
    <dataValidation type="list" allowBlank="1" sqref="E9:H9" xr:uid="{50FF4D6B-8DDA-4EF2-B73C-03BD0DC4F0B3}">
      <formula1>#REF!</formula1>
    </dataValidation>
    <dataValidation type="list" allowBlank="1" showInputMessage="1" showErrorMessage="1" sqref="Y18:AA19 Y14:AA14" xr:uid="{E9262E6C-4A7D-4913-9027-FC5A5FAF7DB1}">
      <formula1>"✔"</formula1>
    </dataValidation>
    <dataValidation type="list" allowBlank="1" sqref="M10:AG10" xr:uid="{FD719455-5BEE-44C2-B4D1-8AD0ADDC3631}">
      <formula1>"介護老人福祉施設,介護老人保健施設,介護医療院"</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642F8-0C60-4536-A9C4-0DC91C9C18DB}">
  <dimension ref="B1:AW38"/>
  <sheetViews>
    <sheetView showGridLines="0" showZeros="0" zoomScaleNormal="100" zoomScaleSheetLayoutView="100" workbookViewId="0">
      <selection activeCell="BR12" sqref="BR12"/>
    </sheetView>
  </sheetViews>
  <sheetFormatPr defaultColWidth="2.25" defaultRowHeight="13.5"/>
  <cols>
    <col min="1" max="1" width="2.25" style="2"/>
    <col min="2" max="2" width="2.25" style="2" customWidth="1"/>
    <col min="3" max="8" width="2.25" style="2"/>
    <col min="9" max="20" width="2.375" style="2" bestFit="1" customWidth="1"/>
    <col min="21" max="35" width="2.25" style="2"/>
    <col min="36" max="36" width="2.5" style="2" bestFit="1" customWidth="1"/>
    <col min="37" max="41" width="2.25" style="2"/>
    <col min="42" max="48" width="2.25" style="2" hidden="1" customWidth="1"/>
    <col min="49" max="16384" width="2.25" style="2"/>
  </cols>
  <sheetData>
    <row r="1" spans="2:49">
      <c r="B1" s="1" t="s">
        <v>177</v>
      </c>
    </row>
    <row r="2" spans="2:49" ht="7.5" customHeight="1"/>
    <row r="3" spans="2:49" ht="28.5" customHeight="1">
      <c r="B3" s="256" t="s">
        <v>139</v>
      </c>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8"/>
    </row>
    <row r="4" spans="2:49" ht="14.25" customHeight="1">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row>
    <row r="5" spans="2:49" ht="24.75" customHeight="1">
      <c r="B5" s="213" t="s">
        <v>156</v>
      </c>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5"/>
    </row>
    <row r="6" spans="2:49" ht="3" customHeight="1">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row>
    <row r="7" spans="2:49" ht="35.25" customHeight="1">
      <c r="B7" s="216" t="s">
        <v>27</v>
      </c>
      <c r="C7" s="154"/>
      <c r="D7" s="154"/>
      <c r="E7" s="154"/>
      <c r="F7" s="154"/>
      <c r="G7" s="154"/>
      <c r="H7" s="155"/>
      <c r="I7" s="276"/>
      <c r="J7" s="277"/>
      <c r="K7" s="277"/>
      <c r="L7" s="277"/>
      <c r="M7" s="277"/>
      <c r="N7" s="277"/>
      <c r="O7" s="278"/>
      <c r="P7" s="216" t="s">
        <v>28</v>
      </c>
      <c r="Q7" s="154"/>
      <c r="R7" s="154"/>
      <c r="S7" s="154"/>
      <c r="T7" s="155"/>
      <c r="U7" s="279"/>
      <c r="V7" s="240"/>
      <c r="W7" s="240"/>
      <c r="X7" s="240"/>
      <c r="Y7" s="240"/>
      <c r="Z7" s="240"/>
      <c r="AA7" s="240"/>
      <c r="AB7" s="240"/>
      <c r="AC7" s="240"/>
      <c r="AD7" s="240"/>
      <c r="AE7" s="240"/>
      <c r="AF7" s="240"/>
      <c r="AG7" s="240"/>
      <c r="AH7" s="240"/>
      <c r="AI7" s="240"/>
      <c r="AJ7" s="240"/>
      <c r="AK7" s="240"/>
      <c r="AL7" s="240"/>
      <c r="AM7" s="240"/>
      <c r="AN7" s="280"/>
    </row>
    <row r="8" spans="2:49" ht="34.5" customHeight="1">
      <c r="B8" s="259" t="s">
        <v>29</v>
      </c>
      <c r="C8" s="260"/>
      <c r="D8" s="261"/>
      <c r="E8" s="216" t="s">
        <v>30</v>
      </c>
      <c r="F8" s="154"/>
      <c r="G8" s="154"/>
      <c r="H8" s="155"/>
      <c r="I8" s="216" t="s">
        <v>18</v>
      </c>
      <c r="J8" s="154"/>
      <c r="K8" s="154"/>
      <c r="L8" s="154"/>
      <c r="M8" s="154"/>
      <c r="N8" s="154"/>
      <c r="O8" s="154"/>
      <c r="P8" s="154"/>
      <c r="Q8" s="154"/>
      <c r="R8" s="154"/>
      <c r="S8" s="154"/>
      <c r="T8" s="155"/>
      <c r="U8" s="259" t="s">
        <v>31</v>
      </c>
      <c r="V8" s="260"/>
      <c r="W8" s="261"/>
      <c r="X8" s="216" t="s">
        <v>13</v>
      </c>
      <c r="Y8" s="154"/>
      <c r="Z8" s="154"/>
      <c r="AA8" s="154"/>
      <c r="AB8" s="154"/>
      <c r="AC8" s="154"/>
      <c r="AD8" s="154"/>
      <c r="AE8" s="154"/>
      <c r="AF8" s="154"/>
      <c r="AG8" s="155"/>
      <c r="AH8" s="144" t="s">
        <v>32</v>
      </c>
      <c r="AI8" s="145"/>
      <c r="AJ8" s="145"/>
      <c r="AK8" s="145"/>
      <c r="AL8" s="145"/>
      <c r="AM8" s="145"/>
      <c r="AN8" s="146"/>
    </row>
    <row r="9" spans="2:49" ht="34.5" customHeight="1">
      <c r="B9" s="262"/>
      <c r="C9" s="263"/>
      <c r="D9" s="142"/>
      <c r="E9" s="264" t="s">
        <v>132</v>
      </c>
      <c r="F9" s="265"/>
      <c r="G9" s="265"/>
      <c r="H9" s="266"/>
      <c r="I9" s="267"/>
      <c r="J9" s="268"/>
      <c r="K9" s="268"/>
      <c r="L9" s="268"/>
      <c r="M9" s="268"/>
      <c r="N9" s="268"/>
      <c r="O9" s="268"/>
      <c r="P9" s="268"/>
      <c r="Q9" s="268"/>
      <c r="R9" s="268"/>
      <c r="S9" s="268"/>
      <c r="T9" s="269"/>
      <c r="U9" s="262"/>
      <c r="V9" s="263"/>
      <c r="W9" s="142"/>
      <c r="X9" s="270"/>
      <c r="Y9" s="271"/>
      <c r="Z9" s="271"/>
      <c r="AA9" s="271"/>
      <c r="AB9" s="271"/>
      <c r="AC9" s="271"/>
      <c r="AD9" s="271"/>
      <c r="AE9" s="271"/>
      <c r="AF9" s="271"/>
      <c r="AG9" s="272"/>
      <c r="AH9" s="273"/>
      <c r="AI9" s="274"/>
      <c r="AJ9" s="274"/>
      <c r="AK9" s="274"/>
      <c r="AL9" s="274"/>
      <c r="AM9" s="274"/>
      <c r="AN9" s="275"/>
    </row>
    <row r="10" spans="2:49" s="3" customFormat="1" ht="34.5" customHeight="1">
      <c r="B10" s="216" t="s">
        <v>33</v>
      </c>
      <c r="C10" s="154"/>
      <c r="D10" s="154"/>
      <c r="E10" s="154"/>
      <c r="F10" s="154"/>
      <c r="G10" s="154"/>
      <c r="H10" s="154"/>
      <c r="I10" s="154"/>
      <c r="J10" s="154"/>
      <c r="K10" s="154"/>
      <c r="L10" s="155"/>
      <c r="M10" s="245"/>
      <c r="N10" s="246"/>
      <c r="O10" s="246"/>
      <c r="P10" s="246"/>
      <c r="Q10" s="246"/>
      <c r="R10" s="246"/>
      <c r="S10" s="246"/>
      <c r="T10" s="246"/>
      <c r="U10" s="246"/>
      <c r="V10" s="246"/>
      <c r="W10" s="246"/>
      <c r="X10" s="246"/>
      <c r="Y10" s="246"/>
      <c r="Z10" s="246"/>
      <c r="AA10" s="246"/>
      <c r="AB10" s="246"/>
      <c r="AC10" s="246"/>
      <c r="AD10" s="246"/>
      <c r="AE10" s="246"/>
      <c r="AF10" s="246"/>
      <c r="AG10" s="247"/>
      <c r="AH10" s="239" t="s">
        <v>34</v>
      </c>
      <c r="AI10" s="145"/>
      <c r="AJ10" s="146"/>
      <c r="AK10" s="240"/>
      <c r="AL10" s="240"/>
      <c r="AM10" s="241" t="s">
        <v>35</v>
      </c>
      <c r="AN10" s="242"/>
      <c r="AQ10" s="238"/>
      <c r="AR10" s="238"/>
      <c r="AS10" s="238"/>
      <c r="AT10" s="238"/>
      <c r="AU10" s="238"/>
      <c r="AV10" s="238"/>
    </row>
    <row r="11" spans="2:49" s="3" customFormat="1" ht="20.25" customHeight="1">
      <c r="B11" s="98"/>
      <c r="C11" s="98"/>
      <c r="D11" s="98"/>
      <c r="E11" s="98"/>
      <c r="F11" s="98"/>
      <c r="G11" s="98"/>
      <c r="H11" s="98"/>
      <c r="I11" s="98"/>
      <c r="J11" s="99"/>
      <c r="K11" s="100"/>
      <c r="L11" s="99"/>
      <c r="M11" s="97"/>
      <c r="N11" s="97"/>
      <c r="O11" s="97"/>
      <c r="P11" s="97"/>
      <c r="Q11" s="97"/>
      <c r="R11" s="97"/>
      <c r="S11" s="97"/>
      <c r="T11" s="97"/>
      <c r="U11" s="97"/>
      <c r="V11" s="99"/>
      <c r="W11" s="97"/>
      <c r="X11" s="97"/>
      <c r="Y11" s="97"/>
      <c r="Z11" s="100"/>
      <c r="AA11" s="101"/>
      <c r="AB11" s="99"/>
      <c r="AC11" s="97"/>
      <c r="AD11" s="97"/>
      <c r="AE11" s="97"/>
      <c r="AF11" s="97"/>
      <c r="AG11" s="97"/>
      <c r="AH11" s="97"/>
      <c r="AI11" s="97"/>
      <c r="AJ11" s="97"/>
      <c r="AK11" s="97"/>
      <c r="AL11" s="97"/>
      <c r="AM11" s="97"/>
      <c r="AN11" s="97"/>
    </row>
    <row r="12" spans="2:49" s="3" customFormat="1" ht="24" customHeight="1">
      <c r="B12" s="213" t="s">
        <v>140</v>
      </c>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4"/>
    </row>
    <row r="13" spans="2:49" s="3" customFormat="1" ht="3.75" customHeight="1">
      <c r="J13" s="80"/>
      <c r="K13" s="102"/>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row>
    <row r="14" spans="2:49" s="3" customFormat="1" ht="29.25" customHeight="1">
      <c r="B14" s="253" t="s">
        <v>189</v>
      </c>
      <c r="C14" s="254"/>
      <c r="D14" s="254"/>
      <c r="E14" s="254"/>
      <c r="F14" s="254"/>
      <c r="G14" s="254"/>
      <c r="H14" s="254"/>
      <c r="I14" s="254"/>
      <c r="J14" s="254"/>
      <c r="K14" s="254"/>
      <c r="L14" s="254"/>
      <c r="M14" s="254"/>
      <c r="N14" s="254"/>
      <c r="O14" s="254"/>
      <c r="P14" s="254"/>
      <c r="Q14" s="254"/>
      <c r="R14" s="254"/>
      <c r="S14" s="254"/>
      <c r="T14" s="254"/>
      <c r="U14" s="254"/>
      <c r="V14" s="254"/>
      <c r="W14" s="254"/>
      <c r="X14" s="255"/>
      <c r="Y14" s="250" t="s">
        <v>36</v>
      </c>
      <c r="Z14" s="251"/>
      <c r="AA14" s="252"/>
      <c r="AB14" s="109"/>
      <c r="AC14" s="109"/>
      <c r="AD14" s="109"/>
      <c r="AE14" s="109"/>
      <c r="AF14" s="109"/>
      <c r="AG14" s="109"/>
      <c r="AH14" s="109"/>
      <c r="AI14" s="109"/>
      <c r="AJ14" s="109"/>
      <c r="AK14" s="109"/>
      <c r="AL14" s="109"/>
      <c r="AM14" s="109"/>
      <c r="AN14" s="109"/>
    </row>
    <row r="15" spans="2:49" s="3" customFormat="1" ht="17.25" customHeight="1">
      <c r="J15" s="80"/>
      <c r="K15" s="102"/>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row>
    <row r="16" spans="2:49" s="3" customFormat="1" ht="24" customHeight="1">
      <c r="B16" s="213" t="s">
        <v>134</v>
      </c>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5"/>
    </row>
    <row r="17" spans="2:49" s="3" customFormat="1" ht="6" customHeight="1">
      <c r="J17" s="80"/>
      <c r="K17" s="102"/>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row>
    <row r="18" spans="2:49" s="3" customFormat="1" ht="27.75" customHeight="1">
      <c r="B18" s="248" t="s">
        <v>137</v>
      </c>
      <c r="C18" s="249"/>
      <c r="D18" s="249"/>
      <c r="E18" s="249"/>
      <c r="F18" s="249"/>
      <c r="G18" s="249"/>
      <c r="H18" s="249"/>
      <c r="I18" s="249"/>
      <c r="J18" s="249"/>
      <c r="K18" s="249"/>
      <c r="L18" s="249"/>
      <c r="M18" s="249"/>
      <c r="N18" s="249"/>
      <c r="O18" s="249"/>
      <c r="P18" s="249"/>
      <c r="Q18" s="249"/>
      <c r="R18" s="249"/>
      <c r="S18" s="249"/>
      <c r="T18" s="249"/>
      <c r="U18" s="249"/>
      <c r="V18" s="249"/>
      <c r="W18" s="249"/>
      <c r="X18" s="249"/>
      <c r="Y18" s="250" t="s">
        <v>36</v>
      </c>
      <c r="Z18" s="251"/>
      <c r="AA18" s="252"/>
      <c r="AB18" s="111"/>
      <c r="AC18" s="111"/>
      <c r="AD18" s="111"/>
      <c r="AE18" s="111"/>
      <c r="AF18" s="111"/>
      <c r="AG18" s="111"/>
      <c r="AH18" s="111"/>
    </row>
    <row r="19" spans="2:49" s="3" customFormat="1" ht="27.75" customHeight="1">
      <c r="B19" s="248" t="s">
        <v>136</v>
      </c>
      <c r="C19" s="249"/>
      <c r="D19" s="249"/>
      <c r="E19" s="249"/>
      <c r="F19" s="249"/>
      <c r="G19" s="249"/>
      <c r="H19" s="249"/>
      <c r="I19" s="249"/>
      <c r="J19" s="249"/>
      <c r="K19" s="249"/>
      <c r="L19" s="249"/>
      <c r="M19" s="249"/>
      <c r="N19" s="249"/>
      <c r="O19" s="249"/>
      <c r="P19" s="249"/>
      <c r="Q19" s="249"/>
      <c r="R19" s="249"/>
      <c r="S19" s="249"/>
      <c r="T19" s="249"/>
      <c r="U19" s="249"/>
      <c r="V19" s="249"/>
      <c r="W19" s="249"/>
      <c r="X19" s="249"/>
      <c r="Y19" s="250" t="s">
        <v>36</v>
      </c>
      <c r="Z19" s="251"/>
      <c r="AA19" s="252"/>
      <c r="AB19" s="111"/>
      <c r="AC19" s="111"/>
      <c r="AD19" s="111"/>
      <c r="AE19" s="111"/>
      <c r="AF19" s="111"/>
      <c r="AG19" s="111"/>
      <c r="AH19" s="111"/>
    </row>
    <row r="20" spans="2:49" s="3" customFormat="1" ht="16.5" customHeight="1">
      <c r="J20" s="80"/>
      <c r="K20" s="102"/>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row>
    <row r="21" spans="2:49" s="3" customFormat="1" ht="24" customHeight="1">
      <c r="B21" s="213" t="s">
        <v>37</v>
      </c>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5"/>
    </row>
    <row r="22" spans="2:49" s="3" customFormat="1" ht="6.75" customHeight="1">
      <c r="J22" s="80"/>
      <c r="K22" s="102"/>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row>
    <row r="23" spans="2:49" ht="6" customHeight="1" thickBot="1">
      <c r="B23" s="103"/>
      <c r="C23" s="103"/>
      <c r="D23" s="103"/>
      <c r="E23" s="103"/>
      <c r="F23" s="104"/>
      <c r="G23" s="104"/>
      <c r="H23" s="104"/>
      <c r="I23" s="104"/>
      <c r="J23" s="104"/>
      <c r="K23" s="105"/>
      <c r="L23" s="105"/>
      <c r="M23" s="105"/>
      <c r="N23" s="105"/>
      <c r="O23" s="105"/>
      <c r="AI23" s="116"/>
    </row>
    <row r="24" spans="2:49" s="3" customFormat="1" ht="27.75" customHeight="1">
      <c r="B24" s="110"/>
      <c r="C24" s="64"/>
      <c r="D24" s="64"/>
      <c r="E24" s="64"/>
      <c r="F24" s="64"/>
      <c r="G24" s="64"/>
      <c r="H24" s="64"/>
      <c r="I24" s="64"/>
      <c r="J24" s="65"/>
      <c r="K24" s="67"/>
      <c r="L24" s="64"/>
      <c r="M24" s="66"/>
      <c r="N24" s="66"/>
      <c r="O24" s="66"/>
      <c r="P24" s="64"/>
      <c r="Q24" s="64"/>
      <c r="R24" s="64"/>
      <c r="S24" s="64"/>
      <c r="T24" s="64"/>
      <c r="U24" s="75"/>
      <c r="V24" s="75"/>
      <c r="W24" s="75"/>
      <c r="X24" s="75"/>
      <c r="AD24" s="229"/>
      <c r="AE24" s="153" t="s">
        <v>38</v>
      </c>
      <c r="AF24" s="228"/>
      <c r="AG24" s="228"/>
      <c r="AH24" s="228"/>
      <c r="AI24" s="228"/>
      <c r="AJ24" s="235" t="s">
        <v>39</v>
      </c>
      <c r="AK24" s="236"/>
      <c r="AL24" s="236"/>
      <c r="AM24" s="236"/>
      <c r="AN24" s="237"/>
    </row>
    <row r="25" spans="2:49" s="3" customFormat="1" ht="21.75" customHeight="1">
      <c r="B25" s="64"/>
      <c r="C25" s="64"/>
      <c r="D25" s="64"/>
      <c r="E25" s="64"/>
      <c r="F25" s="64"/>
      <c r="G25" s="64"/>
      <c r="H25" s="64"/>
      <c r="I25" s="64"/>
      <c r="J25" s="64"/>
      <c r="K25" s="64"/>
      <c r="L25" s="64"/>
      <c r="M25" s="64"/>
      <c r="N25" s="64"/>
      <c r="O25" s="64"/>
      <c r="P25" s="64"/>
      <c r="Q25" s="64"/>
      <c r="R25" s="64"/>
      <c r="S25" s="64"/>
      <c r="T25" s="64"/>
      <c r="U25" s="64"/>
      <c r="V25" s="64"/>
      <c r="W25" s="64"/>
      <c r="X25" s="64"/>
      <c r="AD25" s="229"/>
      <c r="AE25" s="223">
        <f>IFERROR(AK10*18,"")</f>
        <v>0</v>
      </c>
      <c r="AF25" s="224"/>
      <c r="AG25" s="224"/>
      <c r="AH25" s="227" t="s">
        <v>6</v>
      </c>
      <c r="AI25" s="227"/>
      <c r="AJ25" s="231">
        <f>IF(AE25="","",MIN(AE25,ROUNDDOWN(I30/1000,0)))</f>
        <v>0</v>
      </c>
      <c r="AK25" s="232"/>
      <c r="AL25" s="232"/>
      <c r="AM25" s="227" t="s">
        <v>6</v>
      </c>
      <c r="AN25" s="230"/>
    </row>
    <row r="26" spans="2:49" s="3" customFormat="1" ht="21.75" customHeight="1">
      <c r="B26" s="63"/>
      <c r="C26" s="64"/>
      <c r="D26" s="64"/>
      <c r="E26" s="64"/>
      <c r="F26" s="64"/>
      <c r="G26" s="64"/>
      <c r="H26" s="64"/>
      <c r="I26" s="64"/>
      <c r="J26" s="64"/>
      <c r="K26" s="64"/>
      <c r="L26" s="64"/>
      <c r="M26" s="64"/>
      <c r="N26" s="64"/>
      <c r="O26" s="64"/>
      <c r="P26" s="64"/>
      <c r="Q26" s="64"/>
      <c r="R26" s="64"/>
      <c r="S26" s="64"/>
      <c r="T26" s="64"/>
      <c r="U26" s="64"/>
      <c r="V26" s="64"/>
      <c r="W26" s="64"/>
      <c r="X26" s="64"/>
      <c r="AD26" s="229"/>
      <c r="AE26" s="225"/>
      <c r="AF26" s="226"/>
      <c r="AG26" s="226"/>
      <c r="AH26" s="227"/>
      <c r="AI26" s="227"/>
      <c r="AJ26" s="233"/>
      <c r="AK26" s="234"/>
      <c r="AL26" s="234"/>
      <c r="AM26" s="227"/>
      <c r="AN26" s="230"/>
      <c r="AU26" s="4"/>
    </row>
    <row r="27" spans="2:49" ht="43.5" customHeight="1">
      <c r="B27" s="216" t="s">
        <v>40</v>
      </c>
      <c r="C27" s="154"/>
      <c r="D27" s="154"/>
      <c r="E27" s="154"/>
      <c r="F27" s="154"/>
      <c r="G27" s="154"/>
      <c r="H27" s="155"/>
      <c r="I27" s="154" t="s">
        <v>41</v>
      </c>
      <c r="J27" s="154"/>
      <c r="K27" s="154"/>
      <c r="L27" s="154"/>
      <c r="M27" s="154"/>
      <c r="N27" s="216" t="s">
        <v>42</v>
      </c>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5"/>
    </row>
    <row r="28" spans="2:49" ht="35.25" customHeight="1">
      <c r="B28" s="82" t="s">
        <v>138</v>
      </c>
      <c r="C28" s="83"/>
      <c r="D28" s="83"/>
      <c r="E28" s="83"/>
      <c r="F28" s="84"/>
      <c r="G28" s="84"/>
      <c r="H28" s="85"/>
      <c r="I28" s="206"/>
      <c r="J28" s="206"/>
      <c r="K28" s="206"/>
      <c r="L28" s="206"/>
      <c r="M28" s="206"/>
      <c r="N28" s="217"/>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9"/>
    </row>
    <row r="29" spans="2:49" ht="35.25" customHeight="1">
      <c r="B29" s="68" t="s">
        <v>43</v>
      </c>
      <c r="C29" s="69"/>
      <c r="D29" s="69"/>
      <c r="E29" s="69"/>
      <c r="F29" s="70"/>
      <c r="G29" s="70"/>
      <c r="H29" s="71"/>
      <c r="I29" s="207"/>
      <c r="J29" s="207"/>
      <c r="K29" s="207"/>
      <c r="L29" s="207"/>
      <c r="M29" s="207"/>
      <c r="N29" s="220"/>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2"/>
    </row>
    <row r="30" spans="2:49" ht="21.75" customHeight="1">
      <c r="B30" s="72" t="s">
        <v>22</v>
      </c>
      <c r="C30" s="76"/>
      <c r="D30" s="76"/>
      <c r="E30" s="76"/>
      <c r="F30" s="73"/>
      <c r="G30" s="73"/>
      <c r="H30" s="74"/>
      <c r="I30" s="208">
        <f>SUM(I28:M29)</f>
        <v>0</v>
      </c>
      <c r="J30" s="208"/>
      <c r="K30" s="208"/>
      <c r="L30" s="208"/>
      <c r="M30" s="209"/>
      <c r="N30" s="210"/>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212"/>
    </row>
    <row r="31" spans="2:49" ht="24.75" customHeight="1">
      <c r="B31" s="95" t="s">
        <v>135</v>
      </c>
      <c r="C31" s="103"/>
      <c r="D31" s="103"/>
      <c r="E31" s="103"/>
      <c r="F31" s="106"/>
      <c r="G31" s="106"/>
      <c r="H31" s="106"/>
      <c r="I31" s="106"/>
      <c r="J31" s="106"/>
      <c r="K31" s="107"/>
      <c r="L31" s="107"/>
      <c r="M31" s="107"/>
      <c r="N31" s="107"/>
      <c r="O31" s="107"/>
      <c r="P31" s="106"/>
      <c r="Q31" s="106"/>
      <c r="R31" s="106"/>
      <c r="S31" s="106"/>
      <c r="T31" s="106"/>
      <c r="U31" s="106"/>
      <c r="V31" s="106"/>
      <c r="W31" s="106"/>
      <c r="X31" s="106"/>
      <c r="Y31" s="106"/>
      <c r="Z31" s="108"/>
      <c r="AA31" s="108"/>
      <c r="AB31" s="108"/>
      <c r="AC31" s="108"/>
      <c r="AD31" s="108"/>
      <c r="AE31" s="108"/>
      <c r="AF31" s="106"/>
      <c r="AG31" s="106"/>
      <c r="AH31" s="106"/>
      <c r="AI31" s="106"/>
      <c r="AJ31" s="106"/>
      <c r="AK31" s="106"/>
      <c r="AL31" s="106"/>
      <c r="AM31" s="106"/>
      <c r="AN31" s="106"/>
    </row>
    <row r="35" spans="36:40" ht="30.75" customHeight="1"/>
    <row r="38" spans="36:40">
      <c r="AJ38" s="205"/>
      <c r="AK38" s="205"/>
      <c r="AL38" s="205"/>
      <c r="AM38" s="205"/>
      <c r="AN38" s="205"/>
    </row>
  </sheetData>
  <sheetProtection formatCells="0" formatColumns="0" formatRows="0" insertColumns="0" insertRows="0" autoFilter="0"/>
  <mergeCells count="48">
    <mergeCell ref="I30:M30"/>
    <mergeCell ref="N30:AN30"/>
    <mergeCell ref="AJ38:AN38"/>
    <mergeCell ref="B27:H27"/>
    <mergeCell ref="I27:M27"/>
    <mergeCell ref="N27:AN27"/>
    <mergeCell ref="I28:M28"/>
    <mergeCell ref="N28:AN28"/>
    <mergeCell ref="I29:M29"/>
    <mergeCell ref="N29:AN29"/>
    <mergeCell ref="B19:X19"/>
    <mergeCell ref="Y19:AA19"/>
    <mergeCell ref="B21:AN21"/>
    <mergeCell ref="AD24:AD26"/>
    <mergeCell ref="AE24:AI24"/>
    <mergeCell ref="AJ24:AN24"/>
    <mergeCell ref="AE25:AG26"/>
    <mergeCell ref="AH25:AI26"/>
    <mergeCell ref="AJ25:AL26"/>
    <mergeCell ref="AM25:AN26"/>
    <mergeCell ref="B12:AN12"/>
    <mergeCell ref="B14:X14"/>
    <mergeCell ref="Y14:AA14"/>
    <mergeCell ref="B16:AN16"/>
    <mergeCell ref="B18:X18"/>
    <mergeCell ref="Y18:AA18"/>
    <mergeCell ref="AQ10:AV10"/>
    <mergeCell ref="B8:D9"/>
    <mergeCell ref="E8:H8"/>
    <mergeCell ref="I8:T8"/>
    <mergeCell ref="U8:W9"/>
    <mergeCell ref="X8:AG8"/>
    <mergeCell ref="AH8:AN8"/>
    <mergeCell ref="E9:H9"/>
    <mergeCell ref="I9:T9"/>
    <mergeCell ref="X9:AG9"/>
    <mergeCell ref="AH9:AN9"/>
    <mergeCell ref="B10:L10"/>
    <mergeCell ref="M10:AG10"/>
    <mergeCell ref="AH10:AJ10"/>
    <mergeCell ref="AK10:AL10"/>
    <mergeCell ref="AM10:AN10"/>
    <mergeCell ref="B3:AN3"/>
    <mergeCell ref="B5:AN5"/>
    <mergeCell ref="B7:H7"/>
    <mergeCell ref="I7:O7"/>
    <mergeCell ref="P7:T7"/>
    <mergeCell ref="U7:AN7"/>
  </mergeCells>
  <phoneticPr fontId="3"/>
  <dataValidations count="3">
    <dataValidation type="list" allowBlank="1" sqref="E9:H9" xr:uid="{C1DA64A7-ECBC-4D01-9BCB-8B74871B0423}">
      <formula1>#REF!</formula1>
    </dataValidation>
    <dataValidation type="list" allowBlank="1" showInputMessage="1" showErrorMessage="1" sqref="Y18:AA19 Y14:AA14" xr:uid="{E759E1FF-9C44-4D74-8CD3-654E6B0F3869}">
      <formula1>"✔"</formula1>
    </dataValidation>
    <dataValidation type="list" allowBlank="1" sqref="M10:AG10" xr:uid="{0EEFFF28-C025-4426-9BB6-2A1915A6412B}">
      <formula1>"介護老人福祉施設,介護老人保健施設,介護医療院"</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workbookViewId="0">
      <selection activeCell="G75" sqref="G75"/>
    </sheetView>
  </sheetViews>
  <sheetFormatPr defaultColWidth="9" defaultRowHeight="14.25"/>
  <cols>
    <col min="1" max="2" width="3.875" style="8" customWidth="1"/>
    <col min="3" max="3" width="13.875" style="8" customWidth="1"/>
    <col min="4" max="4" width="3.875" style="8" customWidth="1"/>
    <col min="5" max="5" width="35.625" style="8" customWidth="1"/>
    <col min="6" max="6" width="26.125" style="8" customWidth="1"/>
    <col min="7" max="7" width="63.625" style="8" customWidth="1"/>
    <col min="8" max="8" width="26.375" style="8" customWidth="1"/>
    <col min="9" max="9" width="63.625" style="8" customWidth="1"/>
    <col min="10" max="10" width="26.375" style="8" customWidth="1"/>
    <col min="11" max="16384" width="9" style="8"/>
  </cols>
  <sheetData>
    <row r="1" spans="1:15" ht="26.25" customHeight="1">
      <c r="A1" s="6" t="s">
        <v>44</v>
      </c>
      <c r="B1" s="7"/>
      <c r="C1" s="6" t="s">
        <v>45</v>
      </c>
      <c r="I1" s="6"/>
      <c r="J1" s="6"/>
    </row>
    <row r="2" spans="1:15" ht="27" customHeight="1">
      <c r="A2" s="9" t="s">
        <v>46</v>
      </c>
      <c r="B2" s="10"/>
      <c r="C2" s="11"/>
      <c r="D2" s="11"/>
      <c r="E2" s="11"/>
      <c r="F2" s="11"/>
      <c r="G2" s="11"/>
      <c r="H2" s="12"/>
      <c r="I2" s="323" t="s">
        <v>47</v>
      </c>
      <c r="J2" s="324"/>
    </row>
    <row r="3" spans="1:15" ht="30" customHeight="1">
      <c r="A3" s="13"/>
      <c r="B3" s="14"/>
      <c r="C3" s="15"/>
      <c r="D3" s="15"/>
      <c r="E3" s="15"/>
      <c r="F3" s="15"/>
      <c r="G3" s="16" t="s">
        <v>48</v>
      </c>
      <c r="H3" s="17"/>
    </row>
    <row r="4" spans="1:15" ht="71.25" customHeight="1">
      <c r="A4" s="18"/>
      <c r="B4" s="19"/>
      <c r="C4" s="306" t="s">
        <v>49</v>
      </c>
      <c r="D4" s="307"/>
      <c r="E4" s="307"/>
      <c r="F4" s="308"/>
      <c r="G4" s="325" t="s">
        <v>50</v>
      </c>
      <c r="H4" s="326"/>
    </row>
    <row r="5" spans="1:15" ht="18.95" customHeight="1">
      <c r="A5" s="20"/>
      <c r="B5" s="21"/>
      <c r="C5" s="301" t="s">
        <v>51</v>
      </c>
      <c r="D5" s="22">
        <v>1</v>
      </c>
      <c r="E5" s="296" t="s">
        <v>52</v>
      </c>
      <c r="F5" s="22" t="s">
        <v>53</v>
      </c>
      <c r="G5" s="23">
        <v>653</v>
      </c>
      <c r="H5" s="24" t="s">
        <v>54</v>
      </c>
      <c r="K5" s="25"/>
      <c r="L5" s="26"/>
      <c r="M5" s="25"/>
      <c r="N5" s="26"/>
      <c r="O5" s="27"/>
    </row>
    <row r="6" spans="1:15" ht="18.95" customHeight="1">
      <c r="A6" s="20"/>
      <c r="B6" s="21"/>
      <c r="C6" s="301"/>
      <c r="D6" s="22">
        <v>2</v>
      </c>
      <c r="E6" s="296"/>
      <c r="F6" s="22" t="s">
        <v>55</v>
      </c>
      <c r="G6" s="23">
        <v>831</v>
      </c>
      <c r="H6" s="24" t="s">
        <v>54</v>
      </c>
      <c r="K6" s="25"/>
      <c r="L6" s="26"/>
      <c r="M6" s="25"/>
      <c r="N6" s="26"/>
      <c r="O6" s="27"/>
    </row>
    <row r="7" spans="1:15" ht="18.95" customHeight="1">
      <c r="A7" s="20"/>
      <c r="B7" s="21"/>
      <c r="C7" s="301"/>
      <c r="D7" s="22">
        <v>3</v>
      </c>
      <c r="E7" s="296"/>
      <c r="F7" s="22" t="s">
        <v>56</v>
      </c>
      <c r="G7" s="23">
        <v>1075</v>
      </c>
      <c r="H7" s="24" t="s">
        <v>54</v>
      </c>
      <c r="K7" s="25"/>
      <c r="L7" s="26"/>
      <c r="M7" s="25"/>
      <c r="N7" s="26"/>
      <c r="O7" s="27"/>
    </row>
    <row r="8" spans="1:15" ht="18.95" customHeight="1">
      <c r="A8" s="20"/>
      <c r="B8" s="21"/>
      <c r="C8" s="301"/>
      <c r="D8" s="22">
        <v>4</v>
      </c>
      <c r="E8" s="297" t="s">
        <v>57</v>
      </c>
      <c r="F8" s="297"/>
      <c r="G8" s="23">
        <v>305</v>
      </c>
      <c r="H8" s="24" t="s">
        <v>54</v>
      </c>
      <c r="K8" s="25"/>
      <c r="L8" s="26"/>
      <c r="M8" s="25"/>
      <c r="N8" s="26"/>
      <c r="O8" s="27"/>
    </row>
    <row r="9" spans="1:15" ht="18.95" customHeight="1">
      <c r="A9" s="20"/>
      <c r="B9" s="21"/>
      <c r="C9" s="301"/>
      <c r="D9" s="22">
        <v>5</v>
      </c>
      <c r="E9" s="296" t="s">
        <v>58</v>
      </c>
      <c r="F9" s="296"/>
      <c r="G9" s="23">
        <v>340</v>
      </c>
      <c r="H9" s="24" t="s">
        <v>54</v>
      </c>
      <c r="K9" s="25"/>
      <c r="L9" s="26"/>
      <c r="M9" s="25"/>
      <c r="N9" s="26"/>
      <c r="O9" s="27"/>
    </row>
    <row r="10" spans="1:15" ht="18.95" customHeight="1">
      <c r="A10" s="20"/>
      <c r="B10" s="21"/>
      <c r="C10" s="301"/>
      <c r="D10" s="22">
        <v>6</v>
      </c>
      <c r="E10" s="296" t="s">
        <v>59</v>
      </c>
      <c r="F10" s="22" t="s">
        <v>53</v>
      </c>
      <c r="G10" s="23">
        <v>642</v>
      </c>
      <c r="H10" s="24" t="s">
        <v>54</v>
      </c>
      <c r="K10" s="25"/>
      <c r="L10" s="26"/>
      <c r="M10" s="25"/>
      <c r="N10" s="26"/>
      <c r="O10" s="27"/>
    </row>
    <row r="11" spans="1:15" ht="18.95" customHeight="1">
      <c r="A11" s="20"/>
      <c r="B11" s="21"/>
      <c r="C11" s="301"/>
      <c r="D11" s="22">
        <v>7</v>
      </c>
      <c r="E11" s="296"/>
      <c r="F11" s="22" t="s">
        <v>55</v>
      </c>
      <c r="G11" s="23">
        <v>776</v>
      </c>
      <c r="H11" s="24" t="s">
        <v>54</v>
      </c>
      <c r="K11" s="25"/>
      <c r="L11" s="26"/>
      <c r="M11" s="25"/>
      <c r="N11" s="26"/>
      <c r="O11" s="27"/>
    </row>
    <row r="12" spans="1:15" ht="18.95" customHeight="1">
      <c r="A12" s="20"/>
      <c r="B12" s="21"/>
      <c r="C12" s="301"/>
      <c r="D12" s="22">
        <v>8</v>
      </c>
      <c r="E12" s="296"/>
      <c r="F12" s="22" t="s">
        <v>56</v>
      </c>
      <c r="G12" s="23">
        <v>1272</v>
      </c>
      <c r="H12" s="24" t="s">
        <v>54</v>
      </c>
      <c r="K12" s="25"/>
      <c r="L12" s="26"/>
      <c r="M12" s="25"/>
      <c r="N12" s="26"/>
      <c r="O12" s="27"/>
    </row>
    <row r="13" spans="1:15" ht="18.95" customHeight="1">
      <c r="A13" s="20"/>
      <c r="B13" s="21"/>
      <c r="C13" s="28" t="s">
        <v>60</v>
      </c>
      <c r="D13" s="22">
        <v>9</v>
      </c>
      <c r="E13" s="296" t="s">
        <v>61</v>
      </c>
      <c r="F13" s="296"/>
      <c r="G13" s="23">
        <v>44</v>
      </c>
      <c r="H13" s="24" t="s">
        <v>62</v>
      </c>
      <c r="K13" s="25"/>
      <c r="L13" s="27"/>
      <c r="M13" s="27"/>
      <c r="N13" s="26"/>
      <c r="O13" s="25"/>
    </row>
    <row r="14" spans="1:15" ht="18.95" customHeight="1">
      <c r="A14" s="20"/>
      <c r="B14" s="21"/>
      <c r="C14" s="301" t="s">
        <v>63</v>
      </c>
      <c r="D14" s="22">
        <v>10</v>
      </c>
      <c r="E14" s="296" t="s">
        <v>64</v>
      </c>
      <c r="F14" s="296"/>
      <c r="G14" s="23">
        <v>500</v>
      </c>
      <c r="H14" s="24" t="s">
        <v>54</v>
      </c>
      <c r="K14" s="25"/>
      <c r="L14" s="26"/>
      <c r="M14" s="25"/>
      <c r="N14" s="26"/>
      <c r="O14" s="27"/>
    </row>
    <row r="15" spans="1:15" ht="18.95" customHeight="1">
      <c r="A15" s="20"/>
      <c r="B15" s="21"/>
      <c r="C15" s="301"/>
      <c r="D15" s="22">
        <v>11</v>
      </c>
      <c r="E15" s="296" t="s">
        <v>65</v>
      </c>
      <c r="F15" s="296"/>
      <c r="G15" s="23">
        <v>431</v>
      </c>
      <c r="H15" s="24" t="s">
        <v>54</v>
      </c>
      <c r="K15" s="25"/>
      <c r="L15" s="26"/>
      <c r="M15" s="25"/>
      <c r="N15" s="26"/>
      <c r="O15" s="27"/>
    </row>
    <row r="16" spans="1:15" ht="18.95" customHeight="1">
      <c r="A16" s="20"/>
      <c r="B16" s="21"/>
      <c r="C16" s="301"/>
      <c r="D16" s="22">
        <v>12</v>
      </c>
      <c r="E16" s="296" t="s">
        <v>66</v>
      </c>
      <c r="F16" s="296"/>
      <c r="G16" s="23">
        <v>464</v>
      </c>
      <c r="H16" s="24" t="s">
        <v>54</v>
      </c>
      <c r="K16" s="25"/>
      <c r="L16" s="26"/>
      <c r="M16" s="25"/>
      <c r="N16" s="26"/>
      <c r="O16" s="27"/>
    </row>
    <row r="17" spans="1:28" ht="18.95" customHeight="1">
      <c r="A17" s="20"/>
      <c r="B17" s="21"/>
      <c r="C17" s="301"/>
      <c r="D17" s="22">
        <v>13</v>
      </c>
      <c r="E17" s="296" t="s">
        <v>67</v>
      </c>
      <c r="F17" s="296"/>
      <c r="G17" s="23">
        <v>153</v>
      </c>
      <c r="H17" s="24" t="s">
        <v>54</v>
      </c>
      <c r="K17" s="25"/>
      <c r="L17" s="26"/>
      <c r="M17" s="25"/>
      <c r="N17" s="26"/>
      <c r="O17" s="27"/>
    </row>
    <row r="18" spans="1:28" ht="18.95" customHeight="1">
      <c r="A18" s="20"/>
      <c r="B18" s="21"/>
      <c r="C18" s="301"/>
      <c r="D18" s="22">
        <v>14</v>
      </c>
      <c r="E18" s="296" t="s">
        <v>68</v>
      </c>
      <c r="F18" s="296"/>
      <c r="G18" s="23">
        <v>1002</v>
      </c>
      <c r="H18" s="24" t="s">
        <v>54</v>
      </c>
      <c r="K18" s="25"/>
      <c r="L18" s="26"/>
      <c r="M18" s="25"/>
      <c r="N18" s="26"/>
      <c r="O18" s="27"/>
    </row>
    <row r="19" spans="1:28" ht="18.95" customHeight="1">
      <c r="A19" s="20"/>
      <c r="B19" s="21"/>
      <c r="C19" s="301"/>
      <c r="D19" s="22">
        <v>15</v>
      </c>
      <c r="E19" s="296" t="s">
        <v>69</v>
      </c>
      <c r="F19" s="296"/>
      <c r="G19" s="23">
        <v>573</v>
      </c>
      <c r="H19" s="24" t="s">
        <v>54</v>
      </c>
      <c r="K19" s="25"/>
      <c r="L19" s="26"/>
      <c r="M19" s="25"/>
      <c r="N19" s="26"/>
      <c r="O19" s="27"/>
    </row>
    <row r="20" spans="1:28" ht="18.95" customHeight="1">
      <c r="A20" s="20"/>
      <c r="B20" s="21"/>
      <c r="C20" s="301"/>
      <c r="D20" s="22">
        <v>16</v>
      </c>
      <c r="E20" s="296" t="s">
        <v>70</v>
      </c>
      <c r="F20" s="296"/>
      <c r="G20" s="23">
        <v>227</v>
      </c>
      <c r="H20" s="24" t="s">
        <v>54</v>
      </c>
      <c r="K20" s="25"/>
      <c r="L20" s="26"/>
      <c r="M20" s="25"/>
      <c r="N20" s="26"/>
      <c r="O20" s="27"/>
    </row>
    <row r="21" spans="1:28" s="29" customFormat="1" ht="18.95" customHeight="1">
      <c r="A21" s="20"/>
      <c r="B21" s="21"/>
      <c r="C21" s="301"/>
      <c r="D21" s="22">
        <v>17</v>
      </c>
      <c r="E21" s="296" t="s">
        <v>71</v>
      </c>
      <c r="F21" s="296"/>
      <c r="G21" s="23">
        <v>252</v>
      </c>
      <c r="H21" s="24" t="s">
        <v>54</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01"/>
      <c r="D22" s="22">
        <v>18</v>
      </c>
      <c r="E22" s="300" t="s">
        <v>72</v>
      </c>
      <c r="F22" s="300"/>
      <c r="G22" s="23">
        <v>82</v>
      </c>
      <c r="H22" s="24" t="s">
        <v>54</v>
      </c>
      <c r="K22" s="25"/>
      <c r="L22" s="26"/>
      <c r="M22" s="25"/>
      <c r="N22" s="26"/>
      <c r="O22" s="27"/>
    </row>
    <row r="23" spans="1:28" ht="18.95" customHeight="1">
      <c r="A23" s="20"/>
      <c r="B23" s="21"/>
      <c r="C23" s="295" t="s">
        <v>73</v>
      </c>
      <c r="D23" s="22">
        <v>19</v>
      </c>
      <c r="E23" s="296" t="s">
        <v>74</v>
      </c>
      <c r="F23" s="296"/>
      <c r="G23" s="23">
        <v>637</v>
      </c>
      <c r="H23" s="24" t="s">
        <v>54</v>
      </c>
      <c r="K23" s="25"/>
      <c r="L23" s="26"/>
      <c r="M23" s="25"/>
      <c r="N23" s="26"/>
      <c r="O23" s="27"/>
    </row>
    <row r="24" spans="1:28" ht="18.95" customHeight="1">
      <c r="A24" s="20"/>
      <c r="B24" s="21"/>
      <c r="C24" s="295"/>
      <c r="D24" s="22">
        <v>20</v>
      </c>
      <c r="E24" s="296" t="s">
        <v>75</v>
      </c>
      <c r="F24" s="296"/>
      <c r="G24" s="23">
        <v>873</v>
      </c>
      <c r="H24" s="24" t="s">
        <v>54</v>
      </c>
      <c r="K24" s="25"/>
      <c r="L24" s="26"/>
      <c r="M24" s="25"/>
      <c r="N24" s="26"/>
      <c r="O24" s="27"/>
    </row>
    <row r="25" spans="1:28" ht="18.95" customHeight="1">
      <c r="A25" s="20"/>
      <c r="B25" s="21"/>
      <c r="C25" s="295" t="s">
        <v>76</v>
      </c>
      <c r="D25" s="22">
        <v>21</v>
      </c>
      <c r="E25" s="296" t="s">
        <v>77</v>
      </c>
      <c r="F25" s="296"/>
      <c r="G25" s="23">
        <v>40</v>
      </c>
      <c r="H25" s="24" t="s">
        <v>62</v>
      </c>
      <c r="K25" s="25"/>
      <c r="L25" s="27"/>
      <c r="M25" s="27"/>
      <c r="N25" s="26"/>
      <c r="O25" s="25"/>
    </row>
    <row r="26" spans="1:28" ht="18.95" customHeight="1">
      <c r="A26" s="20"/>
      <c r="B26" s="21"/>
      <c r="C26" s="295"/>
      <c r="D26" s="22">
        <v>22</v>
      </c>
      <c r="E26" s="296" t="s">
        <v>78</v>
      </c>
      <c r="F26" s="296"/>
      <c r="G26" s="23">
        <v>48</v>
      </c>
      <c r="H26" s="24" t="s">
        <v>62</v>
      </c>
      <c r="K26" s="25"/>
      <c r="L26" s="27"/>
      <c r="M26" s="27"/>
      <c r="N26" s="26"/>
      <c r="O26" s="25"/>
    </row>
    <row r="27" spans="1:28" ht="18.95" customHeight="1">
      <c r="A27" s="20"/>
      <c r="B27" s="21"/>
      <c r="C27" s="295"/>
      <c r="D27" s="22">
        <v>23</v>
      </c>
      <c r="E27" s="296" t="s">
        <v>79</v>
      </c>
      <c r="F27" s="296"/>
      <c r="G27" s="23">
        <v>39</v>
      </c>
      <c r="H27" s="24" t="s">
        <v>62</v>
      </c>
      <c r="K27" s="25"/>
      <c r="L27" s="27"/>
      <c r="M27" s="27"/>
      <c r="N27" s="26"/>
      <c r="O27" s="25"/>
    </row>
    <row r="28" spans="1:28" ht="18.95" customHeight="1">
      <c r="A28" s="20"/>
      <c r="B28" s="21"/>
      <c r="C28" s="295"/>
      <c r="D28" s="22">
        <v>24</v>
      </c>
      <c r="E28" s="296" t="s">
        <v>80</v>
      </c>
      <c r="F28" s="296"/>
      <c r="G28" s="23">
        <v>48</v>
      </c>
      <c r="H28" s="24" t="s">
        <v>62</v>
      </c>
      <c r="K28" s="25"/>
      <c r="L28" s="27"/>
      <c r="M28" s="27"/>
      <c r="N28" s="26"/>
      <c r="O28" s="25"/>
    </row>
    <row r="29" spans="1:28" ht="18.95" customHeight="1">
      <c r="A29" s="20"/>
      <c r="B29" s="21"/>
      <c r="C29" s="295"/>
      <c r="D29" s="22">
        <v>25</v>
      </c>
      <c r="E29" s="296" t="s">
        <v>81</v>
      </c>
      <c r="F29" s="296"/>
      <c r="G29" s="23">
        <v>43</v>
      </c>
      <c r="H29" s="24" t="s">
        <v>62</v>
      </c>
      <c r="K29" s="25"/>
      <c r="L29" s="27"/>
      <c r="M29" s="27"/>
      <c r="N29" s="26"/>
      <c r="O29" s="25"/>
    </row>
    <row r="30" spans="1:28" ht="18.95" customHeight="1">
      <c r="A30" s="20"/>
      <c r="B30" s="21"/>
      <c r="C30" s="295"/>
      <c r="D30" s="22">
        <v>26</v>
      </c>
      <c r="E30" s="296" t="s">
        <v>82</v>
      </c>
      <c r="F30" s="296"/>
      <c r="G30" s="23">
        <v>48</v>
      </c>
      <c r="H30" s="24" t="s">
        <v>62</v>
      </c>
      <c r="K30" s="25"/>
      <c r="L30" s="27"/>
      <c r="M30" s="27"/>
      <c r="N30" s="26"/>
      <c r="O30" s="25"/>
    </row>
    <row r="31" spans="1:28" ht="18.95" customHeight="1">
      <c r="A31" s="20"/>
      <c r="B31" s="21"/>
      <c r="C31" s="295"/>
      <c r="D31" s="22">
        <v>27</v>
      </c>
      <c r="E31" s="297" t="s">
        <v>83</v>
      </c>
      <c r="F31" s="297"/>
      <c r="G31" s="23">
        <v>37</v>
      </c>
      <c r="H31" s="24" t="s">
        <v>62</v>
      </c>
      <c r="K31" s="25"/>
      <c r="L31" s="27"/>
      <c r="M31" s="27"/>
      <c r="N31" s="26"/>
      <c r="O31" s="25"/>
    </row>
    <row r="32" spans="1:28" ht="18.95" customHeight="1">
      <c r="A32" s="30"/>
      <c r="B32" s="31"/>
      <c r="C32" s="295"/>
      <c r="D32" s="22">
        <v>28</v>
      </c>
      <c r="E32" s="297" t="s">
        <v>84</v>
      </c>
      <c r="F32" s="297"/>
      <c r="G32" s="23">
        <v>37</v>
      </c>
      <c r="H32" s="24" t="s">
        <v>62</v>
      </c>
      <c r="K32" s="25"/>
      <c r="L32" s="27"/>
      <c r="M32" s="27"/>
      <c r="N32" s="26"/>
      <c r="O32" s="25"/>
    </row>
    <row r="33" spans="1:10" ht="246.75" customHeight="1">
      <c r="A33" s="32" t="s">
        <v>85</v>
      </c>
      <c r="B33" s="33"/>
      <c r="C33" s="34"/>
      <c r="D33" s="35"/>
      <c r="E33" s="36"/>
      <c r="F33" s="37"/>
      <c r="G33" s="321" t="s">
        <v>86</v>
      </c>
      <c r="H33" s="322"/>
    </row>
    <row r="34" spans="1:10" ht="70.5" customHeight="1">
      <c r="A34" s="38" t="s">
        <v>87</v>
      </c>
      <c r="B34" s="39"/>
      <c r="C34" s="40"/>
      <c r="D34" s="41"/>
      <c r="E34" s="42"/>
      <c r="F34" s="43"/>
      <c r="G34" s="286" t="s">
        <v>88</v>
      </c>
      <c r="H34" s="287"/>
    </row>
    <row r="35" spans="1:10" ht="21" customHeight="1">
      <c r="A35" s="44" t="s">
        <v>89</v>
      </c>
      <c r="B35" s="44"/>
      <c r="C35" s="27"/>
      <c r="D35" s="27"/>
      <c r="E35" s="44"/>
      <c r="F35" s="27"/>
      <c r="G35" s="45"/>
      <c r="H35" s="45"/>
    </row>
    <row r="36" spans="1:10" ht="21" customHeight="1">
      <c r="A36" s="8" t="s">
        <v>90</v>
      </c>
    </row>
    <row r="37" spans="1:10" ht="21" customHeight="1">
      <c r="A37" s="8" t="s">
        <v>91</v>
      </c>
    </row>
    <row r="38" spans="1:10" ht="21" customHeight="1">
      <c r="B38" s="8" t="s">
        <v>92</v>
      </c>
    </row>
    <row r="39" spans="1:10" ht="21" customHeight="1">
      <c r="A39" s="8" t="s">
        <v>93</v>
      </c>
    </row>
    <row r="40" spans="1:10">
      <c r="A40" s="8" t="s">
        <v>94</v>
      </c>
    </row>
    <row r="41" spans="1:10">
      <c r="A41" s="8" t="s">
        <v>95</v>
      </c>
    </row>
    <row r="42" spans="1:10">
      <c r="A42" s="8" t="s">
        <v>96</v>
      </c>
    </row>
    <row r="44" spans="1:10" ht="18.75">
      <c r="I44" s="320" t="s">
        <v>97</v>
      </c>
      <c r="J44" s="320"/>
    </row>
    <row r="45" spans="1:10" ht="21">
      <c r="I45" s="46"/>
      <c r="J45" s="46"/>
    </row>
    <row r="48" spans="1:10" ht="18.75">
      <c r="A48" s="9" t="s">
        <v>98</v>
      </c>
      <c r="B48" s="10"/>
      <c r="C48" s="11"/>
      <c r="D48" s="11"/>
      <c r="E48" s="11"/>
      <c r="F48" s="11"/>
      <c r="G48" s="11"/>
      <c r="H48" s="47"/>
      <c r="I48" s="47"/>
      <c r="J48" s="12"/>
    </row>
    <row r="49" spans="1:10" ht="17.25">
      <c r="A49" s="13"/>
      <c r="B49" s="14"/>
      <c r="C49" s="15"/>
      <c r="D49" s="15"/>
      <c r="E49" s="15"/>
      <c r="F49" s="15"/>
      <c r="G49" s="304" t="s">
        <v>99</v>
      </c>
      <c r="H49" s="305"/>
      <c r="I49" s="304" t="s">
        <v>100</v>
      </c>
      <c r="J49" s="305"/>
    </row>
    <row r="50" spans="1:10" ht="14.25" customHeight="1">
      <c r="A50" s="18"/>
      <c r="B50" s="19"/>
      <c r="C50" s="306" t="s">
        <v>101</v>
      </c>
      <c r="D50" s="307"/>
      <c r="E50" s="307"/>
      <c r="F50" s="308"/>
      <c r="G50" s="312" t="s">
        <v>102</v>
      </c>
      <c r="H50" s="313"/>
      <c r="I50" s="316" t="s">
        <v>103</v>
      </c>
      <c r="J50" s="317"/>
    </row>
    <row r="51" spans="1:10" ht="29.25" customHeight="1">
      <c r="A51" s="48"/>
      <c r="B51" s="49"/>
      <c r="C51" s="309"/>
      <c r="D51" s="310"/>
      <c r="E51" s="310"/>
      <c r="F51" s="311"/>
      <c r="G51" s="314"/>
      <c r="H51" s="315"/>
      <c r="I51" s="318"/>
      <c r="J51" s="319"/>
    </row>
    <row r="52" spans="1:10" ht="21">
      <c r="A52" s="20"/>
      <c r="B52" s="21"/>
      <c r="C52" s="301" t="s">
        <v>51</v>
      </c>
      <c r="D52" s="22">
        <v>1</v>
      </c>
      <c r="E52" s="296" t="s">
        <v>52</v>
      </c>
      <c r="F52" s="22" t="s">
        <v>53</v>
      </c>
      <c r="G52" s="50">
        <v>20</v>
      </c>
      <c r="H52" s="51" t="s">
        <v>104</v>
      </c>
      <c r="I52" s="23">
        <v>200</v>
      </c>
      <c r="J52" s="51" t="s">
        <v>54</v>
      </c>
    </row>
    <row r="53" spans="1:10" ht="21">
      <c r="A53" s="20"/>
      <c r="B53" s="21"/>
      <c r="C53" s="301"/>
      <c r="D53" s="22">
        <v>2</v>
      </c>
      <c r="E53" s="296"/>
      <c r="F53" s="22" t="s">
        <v>55</v>
      </c>
      <c r="G53" s="50">
        <v>20</v>
      </c>
      <c r="H53" s="51" t="s">
        <v>104</v>
      </c>
      <c r="I53" s="23">
        <v>200</v>
      </c>
      <c r="J53" s="51" t="s">
        <v>54</v>
      </c>
    </row>
    <row r="54" spans="1:10" ht="21">
      <c r="A54" s="20"/>
      <c r="B54" s="21"/>
      <c r="C54" s="301"/>
      <c r="D54" s="22">
        <v>3</v>
      </c>
      <c r="E54" s="296"/>
      <c r="F54" s="22" t="s">
        <v>56</v>
      </c>
      <c r="G54" s="50">
        <v>20</v>
      </c>
      <c r="H54" s="51" t="s">
        <v>104</v>
      </c>
      <c r="I54" s="23">
        <v>200</v>
      </c>
      <c r="J54" s="51" t="s">
        <v>54</v>
      </c>
    </row>
    <row r="55" spans="1:10" ht="21">
      <c r="A55" s="20"/>
      <c r="B55" s="21"/>
      <c r="C55" s="301"/>
      <c r="D55" s="22">
        <v>4</v>
      </c>
      <c r="E55" s="297" t="s">
        <v>57</v>
      </c>
      <c r="F55" s="297"/>
      <c r="G55" s="50">
        <v>20</v>
      </c>
      <c r="H55" s="51" t="s">
        <v>104</v>
      </c>
      <c r="I55" s="23">
        <v>200</v>
      </c>
      <c r="J55" s="51" t="s">
        <v>54</v>
      </c>
    </row>
    <row r="56" spans="1:10" ht="21">
      <c r="A56" s="20"/>
      <c r="B56" s="21"/>
      <c r="C56" s="301"/>
      <c r="D56" s="22">
        <v>5</v>
      </c>
      <c r="E56" s="296" t="s">
        <v>58</v>
      </c>
      <c r="F56" s="296"/>
      <c r="G56" s="50">
        <v>20</v>
      </c>
      <c r="H56" s="51" t="s">
        <v>104</v>
      </c>
      <c r="I56" s="23">
        <v>200</v>
      </c>
      <c r="J56" s="51" t="s">
        <v>54</v>
      </c>
    </row>
    <row r="57" spans="1:10" ht="21">
      <c r="A57" s="20"/>
      <c r="B57" s="21"/>
      <c r="C57" s="301"/>
      <c r="D57" s="22">
        <v>6</v>
      </c>
      <c r="E57" s="296" t="s">
        <v>59</v>
      </c>
      <c r="F57" s="22" t="s">
        <v>53</v>
      </c>
      <c r="G57" s="50">
        <v>20</v>
      </c>
      <c r="H57" s="51" t="s">
        <v>104</v>
      </c>
      <c r="I57" s="23">
        <v>200</v>
      </c>
      <c r="J57" s="51" t="s">
        <v>54</v>
      </c>
    </row>
    <row r="58" spans="1:10" ht="21">
      <c r="A58" s="20"/>
      <c r="B58" s="21"/>
      <c r="C58" s="301"/>
      <c r="D58" s="22">
        <v>7</v>
      </c>
      <c r="E58" s="296"/>
      <c r="F58" s="22" t="s">
        <v>55</v>
      </c>
      <c r="G58" s="50">
        <v>20</v>
      </c>
      <c r="H58" s="51" t="s">
        <v>104</v>
      </c>
      <c r="I58" s="23">
        <v>200</v>
      </c>
      <c r="J58" s="51" t="s">
        <v>54</v>
      </c>
    </row>
    <row r="59" spans="1:10" ht="21">
      <c r="A59" s="20"/>
      <c r="B59" s="21"/>
      <c r="C59" s="301"/>
      <c r="D59" s="22">
        <v>8</v>
      </c>
      <c r="E59" s="296"/>
      <c r="F59" s="22" t="s">
        <v>56</v>
      </c>
      <c r="G59" s="50">
        <v>20</v>
      </c>
      <c r="H59" s="51" t="s">
        <v>104</v>
      </c>
      <c r="I59" s="23">
        <v>200</v>
      </c>
      <c r="J59" s="51" t="s">
        <v>54</v>
      </c>
    </row>
    <row r="60" spans="1:10" ht="21">
      <c r="A60" s="20"/>
      <c r="B60" s="21"/>
      <c r="C60" s="28" t="s">
        <v>60</v>
      </c>
      <c r="D60" s="22">
        <v>9</v>
      </c>
      <c r="E60" s="296" t="s">
        <v>61</v>
      </c>
      <c r="F60" s="296"/>
      <c r="G60" s="50">
        <v>20</v>
      </c>
      <c r="H60" s="51" t="s">
        <v>104</v>
      </c>
      <c r="I60" s="23">
        <v>200</v>
      </c>
      <c r="J60" s="51" t="s">
        <v>54</v>
      </c>
    </row>
    <row r="61" spans="1:10" ht="21">
      <c r="A61" s="20"/>
      <c r="B61" s="21"/>
      <c r="C61" s="301" t="s">
        <v>63</v>
      </c>
      <c r="D61" s="22">
        <v>10</v>
      </c>
      <c r="E61" s="296" t="s">
        <v>64</v>
      </c>
      <c r="F61" s="296"/>
      <c r="G61" s="50">
        <v>20</v>
      </c>
      <c r="H61" s="51" t="s">
        <v>104</v>
      </c>
      <c r="I61" s="23">
        <v>200</v>
      </c>
      <c r="J61" s="51" t="s">
        <v>54</v>
      </c>
    </row>
    <row r="62" spans="1:10" ht="21">
      <c r="A62" s="20"/>
      <c r="B62" s="21"/>
      <c r="C62" s="301"/>
      <c r="D62" s="22">
        <v>11</v>
      </c>
      <c r="E62" s="296" t="s">
        <v>65</v>
      </c>
      <c r="F62" s="296"/>
      <c r="G62" s="50">
        <v>20</v>
      </c>
      <c r="H62" s="51" t="s">
        <v>104</v>
      </c>
      <c r="I62" s="23">
        <v>200</v>
      </c>
      <c r="J62" s="51" t="s">
        <v>54</v>
      </c>
    </row>
    <row r="63" spans="1:10" ht="21">
      <c r="A63" s="20"/>
      <c r="B63" s="21"/>
      <c r="C63" s="301"/>
      <c r="D63" s="22">
        <v>12</v>
      </c>
      <c r="E63" s="296" t="s">
        <v>66</v>
      </c>
      <c r="F63" s="296"/>
      <c r="G63" s="50">
        <v>20</v>
      </c>
      <c r="H63" s="51" t="s">
        <v>104</v>
      </c>
      <c r="I63" s="23">
        <v>200</v>
      </c>
      <c r="J63" s="51" t="s">
        <v>54</v>
      </c>
    </row>
    <row r="64" spans="1:10" ht="21">
      <c r="A64" s="20"/>
      <c r="B64" s="21"/>
      <c r="C64" s="301"/>
      <c r="D64" s="22">
        <v>13</v>
      </c>
      <c r="E64" s="296" t="s">
        <v>67</v>
      </c>
      <c r="F64" s="296"/>
      <c r="G64" s="50">
        <v>20</v>
      </c>
      <c r="H64" s="51" t="s">
        <v>104</v>
      </c>
      <c r="I64" s="23">
        <v>200</v>
      </c>
      <c r="J64" s="51" t="s">
        <v>54</v>
      </c>
    </row>
    <row r="65" spans="1:10" ht="21">
      <c r="A65" s="20"/>
      <c r="B65" s="21"/>
      <c r="C65" s="301"/>
      <c r="D65" s="22">
        <v>14</v>
      </c>
      <c r="E65" s="296" t="s">
        <v>68</v>
      </c>
      <c r="F65" s="296"/>
      <c r="G65" s="50">
        <v>20</v>
      </c>
      <c r="H65" s="51" t="s">
        <v>104</v>
      </c>
      <c r="I65" s="23">
        <v>200</v>
      </c>
      <c r="J65" s="51" t="s">
        <v>54</v>
      </c>
    </row>
    <row r="66" spans="1:10" ht="21">
      <c r="A66" s="20"/>
      <c r="B66" s="21"/>
      <c r="C66" s="301"/>
      <c r="D66" s="22">
        <v>15</v>
      </c>
      <c r="E66" s="296" t="s">
        <v>69</v>
      </c>
      <c r="F66" s="296"/>
      <c r="G66" s="50">
        <v>20</v>
      </c>
      <c r="H66" s="51" t="s">
        <v>104</v>
      </c>
      <c r="I66" s="23">
        <v>200</v>
      </c>
      <c r="J66" s="51" t="s">
        <v>54</v>
      </c>
    </row>
    <row r="67" spans="1:10" ht="21">
      <c r="A67" s="20"/>
      <c r="B67" s="21"/>
      <c r="C67" s="301"/>
      <c r="D67" s="52">
        <v>16</v>
      </c>
      <c r="E67" s="302" t="s">
        <v>70</v>
      </c>
      <c r="F67" s="53" t="s">
        <v>105</v>
      </c>
      <c r="G67" s="54" t="s">
        <v>106</v>
      </c>
      <c r="H67" s="51" t="s">
        <v>104</v>
      </c>
      <c r="I67" s="298">
        <v>200</v>
      </c>
      <c r="J67" s="298" t="s">
        <v>54</v>
      </c>
    </row>
    <row r="68" spans="1:10" ht="21">
      <c r="A68" s="20"/>
      <c r="B68" s="21"/>
      <c r="C68" s="301"/>
      <c r="D68" s="52">
        <v>17</v>
      </c>
      <c r="E68" s="303"/>
      <c r="F68" s="53" t="s">
        <v>107</v>
      </c>
      <c r="G68" s="54" t="s">
        <v>108</v>
      </c>
      <c r="H68" s="51" t="s">
        <v>104</v>
      </c>
      <c r="I68" s="299"/>
      <c r="J68" s="299"/>
    </row>
    <row r="69" spans="1:10" ht="21">
      <c r="A69" s="20"/>
      <c r="B69" s="21"/>
      <c r="C69" s="301"/>
      <c r="D69" s="52">
        <v>18</v>
      </c>
      <c r="E69" s="296" t="s">
        <v>71</v>
      </c>
      <c r="F69" s="296"/>
      <c r="G69" s="50">
        <v>20</v>
      </c>
      <c r="H69" s="51" t="s">
        <v>104</v>
      </c>
      <c r="I69" s="23">
        <v>200</v>
      </c>
      <c r="J69" s="51" t="s">
        <v>54</v>
      </c>
    </row>
    <row r="70" spans="1:10" ht="21">
      <c r="A70" s="20"/>
      <c r="B70" s="21"/>
      <c r="C70" s="301"/>
      <c r="D70" s="52">
        <v>19</v>
      </c>
      <c r="E70" s="300" t="s">
        <v>72</v>
      </c>
      <c r="F70" s="300"/>
      <c r="G70" s="50">
        <v>20</v>
      </c>
      <c r="H70" s="51" t="s">
        <v>104</v>
      </c>
      <c r="I70" s="23">
        <v>200</v>
      </c>
      <c r="J70" s="51" t="s">
        <v>54</v>
      </c>
    </row>
    <row r="71" spans="1:10" ht="21">
      <c r="A71" s="20"/>
      <c r="B71" s="21"/>
      <c r="C71" s="295" t="s">
        <v>73</v>
      </c>
      <c r="D71" s="52">
        <v>20</v>
      </c>
      <c r="E71" s="296" t="s">
        <v>74</v>
      </c>
      <c r="F71" s="296"/>
      <c r="G71" s="50">
        <v>20</v>
      </c>
      <c r="H71" s="51" t="s">
        <v>104</v>
      </c>
      <c r="I71" s="23">
        <v>200</v>
      </c>
      <c r="J71" s="51" t="s">
        <v>54</v>
      </c>
    </row>
    <row r="72" spans="1:10" ht="21">
      <c r="A72" s="20"/>
      <c r="B72" s="21"/>
      <c r="C72" s="295"/>
      <c r="D72" s="52">
        <v>21</v>
      </c>
      <c r="E72" s="296" t="s">
        <v>75</v>
      </c>
      <c r="F72" s="296"/>
      <c r="G72" s="50">
        <v>20</v>
      </c>
      <c r="H72" s="51" t="s">
        <v>104</v>
      </c>
      <c r="I72" s="23">
        <v>200</v>
      </c>
      <c r="J72" s="51" t="s">
        <v>54</v>
      </c>
    </row>
    <row r="73" spans="1:10" ht="21">
      <c r="A73" s="20"/>
      <c r="B73" s="21"/>
      <c r="C73" s="295" t="s">
        <v>76</v>
      </c>
      <c r="D73" s="52">
        <v>22</v>
      </c>
      <c r="E73" s="296" t="s">
        <v>77</v>
      </c>
      <c r="F73" s="296"/>
      <c r="G73" s="50" t="s">
        <v>109</v>
      </c>
      <c r="H73" s="51" t="s">
        <v>109</v>
      </c>
      <c r="I73" s="51" t="s">
        <v>109</v>
      </c>
      <c r="J73" s="51" t="s">
        <v>109</v>
      </c>
    </row>
    <row r="74" spans="1:10" ht="21">
      <c r="A74" s="20"/>
      <c r="B74" s="21"/>
      <c r="C74" s="295"/>
      <c r="D74" s="52">
        <v>23</v>
      </c>
      <c r="E74" s="296" t="s">
        <v>78</v>
      </c>
      <c r="F74" s="296"/>
      <c r="G74" s="50" t="s">
        <v>109</v>
      </c>
      <c r="H74" s="51" t="s">
        <v>109</v>
      </c>
      <c r="I74" s="51" t="s">
        <v>109</v>
      </c>
      <c r="J74" s="51" t="s">
        <v>109</v>
      </c>
    </row>
    <row r="75" spans="1:10" ht="21">
      <c r="A75" s="20"/>
      <c r="B75" s="21"/>
      <c r="C75" s="295"/>
      <c r="D75" s="52">
        <v>24</v>
      </c>
      <c r="E75" s="296" t="s">
        <v>79</v>
      </c>
      <c r="F75" s="296"/>
      <c r="G75" s="50" t="s">
        <v>109</v>
      </c>
      <c r="H75" s="51" t="s">
        <v>109</v>
      </c>
      <c r="I75" s="51" t="s">
        <v>109</v>
      </c>
      <c r="J75" s="51" t="s">
        <v>109</v>
      </c>
    </row>
    <row r="76" spans="1:10" ht="21">
      <c r="A76" s="20"/>
      <c r="B76" s="21"/>
      <c r="C76" s="295"/>
      <c r="D76" s="52">
        <v>25</v>
      </c>
      <c r="E76" s="296" t="s">
        <v>80</v>
      </c>
      <c r="F76" s="296"/>
      <c r="G76" s="50" t="s">
        <v>109</v>
      </c>
      <c r="H76" s="51" t="s">
        <v>109</v>
      </c>
      <c r="I76" s="51" t="s">
        <v>109</v>
      </c>
      <c r="J76" s="51" t="s">
        <v>109</v>
      </c>
    </row>
    <row r="77" spans="1:10" ht="21">
      <c r="A77" s="20"/>
      <c r="B77" s="21"/>
      <c r="C77" s="295"/>
      <c r="D77" s="52">
        <v>26</v>
      </c>
      <c r="E77" s="296" t="s">
        <v>81</v>
      </c>
      <c r="F77" s="296"/>
      <c r="G77" s="50" t="s">
        <v>109</v>
      </c>
      <c r="H77" s="51" t="s">
        <v>109</v>
      </c>
      <c r="I77" s="51" t="s">
        <v>109</v>
      </c>
      <c r="J77" s="51" t="s">
        <v>109</v>
      </c>
    </row>
    <row r="78" spans="1:10" ht="21">
      <c r="A78" s="20"/>
      <c r="B78" s="21"/>
      <c r="C78" s="295"/>
      <c r="D78" s="52">
        <v>27</v>
      </c>
      <c r="E78" s="296" t="s">
        <v>82</v>
      </c>
      <c r="F78" s="296"/>
      <c r="G78" s="50" t="s">
        <v>109</v>
      </c>
      <c r="H78" s="51" t="s">
        <v>109</v>
      </c>
      <c r="I78" s="51" t="s">
        <v>109</v>
      </c>
      <c r="J78" s="51" t="s">
        <v>109</v>
      </c>
    </row>
    <row r="79" spans="1:10" ht="21">
      <c r="A79" s="20"/>
      <c r="B79" s="21"/>
      <c r="C79" s="295"/>
      <c r="D79" s="52">
        <v>28</v>
      </c>
      <c r="E79" s="297" t="s">
        <v>83</v>
      </c>
      <c r="F79" s="297"/>
      <c r="G79" s="50" t="s">
        <v>109</v>
      </c>
      <c r="H79" s="51" t="s">
        <v>109</v>
      </c>
      <c r="I79" s="51" t="s">
        <v>109</v>
      </c>
      <c r="J79" s="51" t="s">
        <v>109</v>
      </c>
    </row>
    <row r="80" spans="1:10" ht="21">
      <c r="A80" s="30"/>
      <c r="B80" s="31"/>
      <c r="C80" s="295"/>
      <c r="D80" s="52">
        <v>29</v>
      </c>
      <c r="E80" s="297" t="s">
        <v>84</v>
      </c>
      <c r="F80" s="297"/>
      <c r="G80" s="50" t="s">
        <v>109</v>
      </c>
      <c r="H80" s="51" t="s">
        <v>109</v>
      </c>
      <c r="I80" s="51" t="s">
        <v>109</v>
      </c>
      <c r="J80" s="51" t="s">
        <v>109</v>
      </c>
    </row>
    <row r="81" spans="1:10" ht="123" customHeight="1">
      <c r="A81" s="32" t="s">
        <v>110</v>
      </c>
      <c r="B81" s="33"/>
      <c r="C81" s="34"/>
      <c r="D81" s="35"/>
      <c r="E81" s="36"/>
      <c r="F81" s="37"/>
      <c r="G81" s="284"/>
      <c r="H81" s="285"/>
      <c r="I81" s="55" t="s">
        <v>111</v>
      </c>
      <c r="J81" s="56"/>
    </row>
    <row r="82" spans="1:10" ht="81" customHeight="1">
      <c r="A82" s="38" t="s">
        <v>87</v>
      </c>
      <c r="B82" s="39"/>
      <c r="C82" s="40"/>
      <c r="D82" s="41"/>
      <c r="E82" s="42"/>
      <c r="F82" s="43"/>
      <c r="G82" s="286" t="s">
        <v>112</v>
      </c>
      <c r="H82" s="287"/>
      <c r="I82" s="286" t="s">
        <v>113</v>
      </c>
      <c r="J82" s="287"/>
    </row>
    <row r="83" spans="1:10">
      <c r="A83" s="44" t="s">
        <v>89</v>
      </c>
      <c r="B83" s="44"/>
    </row>
    <row r="84" spans="1:10">
      <c r="A84" s="8" t="s">
        <v>90</v>
      </c>
    </row>
    <row r="85" spans="1:10">
      <c r="A85" s="8" t="s">
        <v>114</v>
      </c>
    </row>
    <row r="86" spans="1:10">
      <c r="B86" s="8" t="s">
        <v>115</v>
      </c>
    </row>
    <row r="87" spans="1:10">
      <c r="A87" s="8" t="s">
        <v>93</v>
      </c>
      <c r="C87" s="57"/>
      <c r="D87" s="57"/>
      <c r="E87" s="57"/>
      <c r="F87" s="57"/>
      <c r="G87" s="57"/>
      <c r="H87" s="57"/>
    </row>
    <row r="88" spans="1:10">
      <c r="A88" s="8" t="s">
        <v>116</v>
      </c>
      <c r="B88" s="44"/>
      <c r="C88" s="57"/>
      <c r="D88" s="57"/>
      <c r="E88" s="57"/>
      <c r="F88" s="57"/>
      <c r="G88" s="57"/>
      <c r="H88" s="57"/>
    </row>
    <row r="89" spans="1:10">
      <c r="A89" s="8" t="s">
        <v>117</v>
      </c>
      <c r="C89" s="57"/>
      <c r="D89" s="57"/>
      <c r="E89" s="57"/>
      <c r="F89" s="57"/>
      <c r="G89" s="57"/>
      <c r="H89" s="57"/>
    </row>
    <row r="90" spans="1:10">
      <c r="A90" s="8" t="s">
        <v>118</v>
      </c>
      <c r="C90" s="57"/>
      <c r="D90" s="57"/>
      <c r="E90" s="57"/>
      <c r="F90" s="57"/>
      <c r="G90" s="57"/>
      <c r="H90" s="57"/>
    </row>
    <row r="91" spans="1:10">
      <c r="A91" s="8" t="s">
        <v>119</v>
      </c>
      <c r="C91" s="57"/>
      <c r="D91" s="57"/>
      <c r="E91" s="57"/>
      <c r="F91" s="57"/>
      <c r="G91" s="57"/>
      <c r="H91" s="57"/>
    </row>
    <row r="92" spans="1:10">
      <c r="A92" s="44" t="s">
        <v>120</v>
      </c>
      <c r="C92" s="57"/>
      <c r="D92" s="57"/>
      <c r="E92" s="57"/>
      <c r="F92" s="57"/>
      <c r="H92" s="57"/>
    </row>
    <row r="93" spans="1:10">
      <c r="A93" s="8" t="s">
        <v>121</v>
      </c>
    </row>
    <row r="94" spans="1:10">
      <c r="A94" s="8" t="s">
        <v>122</v>
      </c>
      <c r="B94" s="44"/>
      <c r="E94" s="58"/>
      <c r="F94" s="58"/>
      <c r="G94" s="58"/>
      <c r="H94" s="58"/>
    </row>
    <row r="95" spans="1:10">
      <c r="A95" s="8" t="s">
        <v>123</v>
      </c>
      <c r="B95" s="44"/>
      <c r="E95" s="58"/>
      <c r="F95" s="58"/>
      <c r="G95" s="58"/>
      <c r="H95" s="58"/>
    </row>
    <row r="96" spans="1:10">
      <c r="A96" s="8" t="s">
        <v>124</v>
      </c>
      <c r="E96" s="58"/>
      <c r="F96" s="58"/>
      <c r="G96" s="58"/>
      <c r="H96" s="58"/>
    </row>
    <row r="97" spans="1:10">
      <c r="A97" s="8" t="s">
        <v>125</v>
      </c>
      <c r="E97" s="58"/>
      <c r="F97" s="58"/>
      <c r="G97" s="58"/>
      <c r="H97" s="58"/>
    </row>
    <row r="99" spans="1:10" ht="18.75">
      <c r="A99" s="9" t="s">
        <v>126</v>
      </c>
      <c r="B99" s="10"/>
      <c r="C99" s="11"/>
      <c r="D99" s="11"/>
      <c r="E99" s="11"/>
      <c r="F99" s="11"/>
      <c r="G99" s="59"/>
      <c r="H99" s="59"/>
      <c r="I99" s="59"/>
      <c r="J99" s="60"/>
    </row>
    <row r="100" spans="1:10" ht="18.75">
      <c r="A100" s="13"/>
      <c r="B100" s="61"/>
      <c r="C100" s="61"/>
      <c r="D100" s="61"/>
      <c r="E100" s="61"/>
      <c r="F100" s="61"/>
      <c r="G100" s="288" t="s">
        <v>127</v>
      </c>
      <c r="H100" s="289"/>
      <c r="I100" s="289"/>
      <c r="J100" s="290"/>
    </row>
    <row r="101" spans="1:10" ht="17.25">
      <c r="A101" s="13"/>
      <c r="B101" s="61"/>
      <c r="C101" s="61"/>
      <c r="D101" s="61"/>
      <c r="E101" s="61"/>
      <c r="F101" s="61"/>
      <c r="G101" s="291" t="s">
        <v>128</v>
      </c>
      <c r="H101" s="292"/>
      <c r="I101" s="292"/>
      <c r="J101" s="293"/>
    </row>
    <row r="102" spans="1:10" ht="44.25" customHeight="1">
      <c r="A102" s="32" t="s">
        <v>129</v>
      </c>
      <c r="B102" s="33"/>
      <c r="C102" s="35"/>
      <c r="D102" s="35"/>
      <c r="E102" s="36"/>
      <c r="F102" s="37"/>
      <c r="G102" s="286" t="s">
        <v>130</v>
      </c>
      <c r="H102" s="294"/>
      <c r="I102" s="294"/>
      <c r="J102" s="287"/>
    </row>
    <row r="103" spans="1:10" ht="52.5" customHeight="1">
      <c r="A103" s="38" t="s">
        <v>87</v>
      </c>
      <c r="B103" s="39"/>
      <c r="C103" s="41"/>
      <c r="D103" s="41"/>
      <c r="E103" s="42"/>
      <c r="F103" s="43"/>
      <c r="G103" s="281" t="s">
        <v>131</v>
      </c>
      <c r="H103" s="282"/>
      <c r="I103" s="282"/>
      <c r="J103" s="283"/>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3"/>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申請書</vt:lpstr>
      <vt:lpstr>申請額一覧</vt:lpstr>
      <vt:lpstr>個票1</vt:lpstr>
      <vt:lpstr>個票2</vt:lpstr>
      <vt:lpstr>個票3</vt:lpstr>
      <vt:lpstr>単価表</vt:lpstr>
      <vt:lpstr>個票1!Print_Area</vt:lpstr>
      <vt:lpstr>個票2!Print_Area</vt:lpstr>
      <vt:lpstr>個票3!Print_Area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廣門　伸哉</dc:creator>
  <cp:keywords/>
  <dc:description/>
  <cp:lastModifiedBy>山本　佳祐</cp:lastModifiedBy>
  <cp:revision/>
  <cp:lastPrinted>2026-03-31T04:49:13Z</cp:lastPrinted>
  <dcterms:created xsi:type="dcterms:W3CDTF">2018-06-19T01:27:02Z</dcterms:created>
  <dcterms:modified xsi:type="dcterms:W3CDTF">2026-04-30T07:37:11Z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