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F426F2F3-C033-44D3-B658-460B6FB51298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O2" i="12" s="1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BQ8" i="12" l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<sst xmlns="http://schemas.openxmlformats.org/spreadsheetml/2006/main" count="98" uniqueCount="60">
  <si>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</si>
  <si>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</si>
  <si>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</si>
  <si>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</si>
  <si>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</si>
  <si>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</si>
  <si>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</si>
  <si>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</si>
  <si>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</si>
  <si>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</si>
  <si>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</si>
  <si>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</si>
  <si>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</si>
  <si>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</si>
  <si>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</si>
  <si>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</si>
  <si>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</si>
  <si>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</si>
  <si>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</si>
  <si>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</si>
  <si>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</si>
  <si>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</si>
  <si>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</si>
  <si>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</si>
  <si>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</si>
  <si>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</si>
  <si>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</si>
  <si>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</si>
  <si>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</si>
  <si>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</si>
  <si>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</si>
  <si>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</si>
  <si>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</si>
  <si>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</si>
  <si>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</si>
  <si>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</si>
  <si>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</si>
  <si>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</si>
  <si>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</si>
  <si>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</si>
  <si>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</si>
  <si>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</si>
  <si>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</si>
  <si>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</si>
  <si>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</si>
  <si>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</si>
  <si>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</si>
  <si>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</si>
  <si>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</si>
  <si>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</si>
  <si>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</si>
  <si>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</si>
  <si>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</si>
  <si>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</si>
  <si>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令和７年１２月　発地別延べ宿泊者数割合</t>
  </si>
  <si>
    <t>令和７年12月（確報値）</t>
  </si>
  <si>
    <t>令和６年12月（確報値）</t>
  </si>
  <si>
    <t>令和７年11月（確報値）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</si>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</sst>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9" fillId="0" borderId="0" xfId="4" applyNumberFormat="1" applyFont="1" applyFill="1" applyAlignment="1" applyProtection="1">
      <alignment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5" t="str">
        <f>$BH$8&amp;"の宿泊客等の動向"</f>
        <v>令和２年８月の宿泊客等の動向</v>
      </c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9" t="s">
        <v>31</v>
      </c>
      <c r="BK4" s="79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9">
        <v>2</v>
      </c>
      <c r="BK5" s="79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9">
        <v>8</v>
      </c>
      <c r="BK6" s="79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8">
        <v>28</v>
      </c>
      <c r="BM26" s="78"/>
      <c r="BN26" s="78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7" t="e">
        <f>ROUND(#REF!,1)</f>
        <v>#REF!</v>
      </c>
      <c r="BM27" s="77"/>
      <c r="BN27" s="77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7" t="e">
        <f>ROUND(#REF!,1)</f>
        <v>#REF!</v>
      </c>
      <c r="BM28" s="77"/>
      <c r="BN28" s="77"/>
      <c r="BO28" s="1" t="s">
        <v>25</v>
      </c>
    </row>
  </sheetData>
  <sheetProtection sheet="1" selectLockedCells="1"/>
  <mergeCells count="14">
    <mergeCell ref="BH28:BK28"/>
    <mergeCell ref="BL28:BN28"/>
    <mergeCell ref="BH6:BI6"/>
    <mergeCell ref="BJ6:BK6"/>
    <mergeCell ref="BH26:BK26"/>
    <mergeCell ref="BL26:BN26"/>
    <mergeCell ref="BH27:BK27"/>
    <mergeCell ref="BL27:BN27"/>
    <mergeCell ref="O2:AL2"/>
    <mergeCell ref="O3:AL3"/>
    <mergeCell ref="BH4:BI4"/>
    <mergeCell ref="BJ4:BK4"/>
    <mergeCell ref="BH5:BI5"/>
    <mergeCell ref="BJ5:BK5"/>
  </mergeCells>
  <phoneticPr fontId="1"/>
  <printOptions horizontalCentered="1" verticalCentered="1"/>
  <pageMargins left="0" right="0" top="0" bottom="0" header="0" footer="0"/>
  <pageSetup paperSize="9" scale="9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H36" sqref="H36"/>
    </sheetView>
  </sheetViews>
  <sheetFormatPr defaultColWidth="9" defaultRowHeight="13.5" x14ac:dyDescent="0.15"/>
  <cols>
    <col min="1" max="1" width="28.125" style="9" bestFit="1" customWidth="1"/>
    <col min="2" max="10" width="13.25" style="9" customWidth="1"/>
    <col min="11" max="11" width="14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54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55</v>
      </c>
      <c r="B7" s="69">
        <v>49906</v>
      </c>
      <c r="C7" s="69">
        <v>90391</v>
      </c>
      <c r="D7" s="69">
        <v>55084</v>
      </c>
      <c r="E7" s="69">
        <v>10284</v>
      </c>
      <c r="F7" s="69">
        <v>24435</v>
      </c>
      <c r="G7" s="69">
        <v>31812</v>
      </c>
      <c r="H7" s="69">
        <v>14570</v>
      </c>
      <c r="I7" s="69">
        <v>59985</v>
      </c>
      <c r="J7" s="69">
        <v>5641</v>
      </c>
      <c r="K7" s="71">
        <v>342108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56</v>
      </c>
      <c r="B8" s="69">
        <v>52276</v>
      </c>
      <c r="C8" s="69">
        <v>92886</v>
      </c>
      <c r="D8" s="69">
        <v>55547</v>
      </c>
      <c r="E8" s="69">
        <v>9426</v>
      </c>
      <c r="F8" s="69">
        <v>23447</v>
      </c>
      <c r="G8" s="69">
        <v>31380</v>
      </c>
      <c r="H8" s="69">
        <v>13649</v>
      </c>
      <c r="I8" s="69">
        <v>55061</v>
      </c>
      <c r="J8" s="69">
        <v>5602</v>
      </c>
      <c r="K8" s="71">
        <v>339274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-4.5336291988675441</v>
      </c>
      <c r="C9" s="55">
        <v>-2.6860883233210586</v>
      </c>
      <c r="D9" s="55">
        <v>-0.83352836336796088</v>
      </c>
      <c r="E9" s="55">
        <v>9.1024824952259564</v>
      </c>
      <c r="F9" s="55">
        <v>4.2137586898110584</v>
      </c>
      <c r="G9" s="55">
        <v>1.3766730401529657</v>
      </c>
      <c r="H9" s="55">
        <v>6.7477470876987411</v>
      </c>
      <c r="I9" s="55">
        <v>8.9428088846915159</v>
      </c>
      <c r="J9" s="55">
        <v>0.69617993573723425</v>
      </c>
      <c r="K9" s="55">
        <v>0.83531305080848028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46290</v>
      </c>
      <c r="C11" s="69">
        <v>97129</v>
      </c>
      <c r="D11" s="69">
        <v>66535</v>
      </c>
      <c r="E11" s="69">
        <v>11757</v>
      </c>
      <c r="F11" s="69">
        <v>27467</v>
      </c>
      <c r="G11" s="69">
        <v>37264</v>
      </c>
      <c r="H11" s="69">
        <v>18387</v>
      </c>
      <c r="I11" s="69">
        <v>64969</v>
      </c>
      <c r="J11" s="69">
        <v>9459</v>
      </c>
      <c r="K11" s="71">
        <v>379257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7.8116223806437688</v>
      </c>
      <c r="C12" s="59">
        <v>-6.9371660369199759</v>
      </c>
      <c r="D12" s="59">
        <v>-17.210490719170352</v>
      </c>
      <c r="E12" s="59">
        <v>-12.528706302628223</v>
      </c>
      <c r="F12" s="59">
        <v>-11.038700986638517</v>
      </c>
      <c r="G12" s="59">
        <v>-14.630742808072142</v>
      </c>
      <c r="H12" s="59">
        <v>-20.759232066133677</v>
      </c>
      <c r="I12" s="59">
        <v>-7.6713509519924798</v>
      </c>
      <c r="J12" s="59">
        <v>-40.363674807062054</v>
      </c>
      <c r="K12" s="59">
        <v>-9.7952048347163014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55</v>
      </c>
      <c r="B16" s="70">
        <v>54625</v>
      </c>
      <c r="C16" s="70">
        <v>5645</v>
      </c>
      <c r="D16" s="70">
        <v>11477</v>
      </c>
      <c r="E16" s="70">
        <v>21029</v>
      </c>
      <c r="F16" s="70">
        <v>6534</v>
      </c>
      <c r="G16" s="70">
        <v>10878</v>
      </c>
      <c r="H16" s="70">
        <v>9092</v>
      </c>
      <c r="I16" s="72">
        <v>119280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56</v>
      </c>
      <c r="B17" s="70">
        <v>52054</v>
      </c>
      <c r="C17" s="70">
        <v>6855</v>
      </c>
      <c r="D17" s="70">
        <v>11694</v>
      </c>
      <c r="E17" s="70">
        <v>15162</v>
      </c>
      <c r="F17" s="70">
        <v>5700</v>
      </c>
      <c r="G17" s="70">
        <v>7727</v>
      </c>
      <c r="H17" s="70">
        <v>5711</v>
      </c>
      <c r="I17" s="72">
        <v>104903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4.9391017020786023</v>
      </c>
      <c r="C18" s="55">
        <v>-17.651349380014594</v>
      </c>
      <c r="D18" s="55">
        <v>-1.8556524713528262</v>
      </c>
      <c r="E18" s="55">
        <v>38.695422767444938</v>
      </c>
      <c r="F18" s="55">
        <v>14.631578947368411</v>
      </c>
      <c r="G18" s="55">
        <v>40.779086320693665</v>
      </c>
      <c r="H18" s="55">
        <v>59.201540886009468</v>
      </c>
      <c r="I18" s="55">
        <v>13.705041800520476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52949</v>
      </c>
      <c r="C20" s="70">
        <v>8987</v>
      </c>
      <c r="D20" s="70">
        <v>8411</v>
      </c>
      <c r="E20" s="70">
        <v>24296</v>
      </c>
      <c r="F20" s="70">
        <v>4576</v>
      </c>
      <c r="G20" s="70">
        <v>8764</v>
      </c>
      <c r="H20" s="70">
        <v>14012</v>
      </c>
      <c r="I20" s="72">
        <v>121995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3.1653100152977345</v>
      </c>
      <c r="C21" s="59">
        <v>-37.187047958161791</v>
      </c>
      <c r="D21" s="59">
        <v>36.4522648912139</v>
      </c>
      <c r="E21" s="59">
        <v>-13.446657886071776</v>
      </c>
      <c r="F21" s="59">
        <v>42.788461538461547</v>
      </c>
      <c r="G21" s="59">
        <v>24.121405750798729</v>
      </c>
      <c r="H21" s="59">
        <v>-35.112760491007705</v>
      </c>
      <c r="I21" s="59">
        <v>-2.2255010451248012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55</v>
      </c>
      <c r="B25" s="82">
        <v>461388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56</v>
      </c>
      <c r="B26" s="82">
        <v>444177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3.8748066649106079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501252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-7.9528859735222994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7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2026-01-13T23:57:35Z</cp:lastPrinted>
  <dcterms:created xsi:type="dcterms:W3CDTF">2015-08-14T05:03:00Z</dcterms:created>
  <dcterms:modified xsi:type="dcterms:W3CDTF">2015-08-14T05:03:00Z</dcterms:modified>
</cp:coreProperties>
</file>