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865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<sst xmlns="http://schemas.openxmlformats.org/spreadsheetml/2006/main" count="81" uniqueCount="66">
  <si>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</si>
  <si>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</si>
  <si>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</si>
  <si>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</si>
  <si>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</si>
  <si>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</si>
  <si>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</si>
  <si>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</si>
  <si>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</si>
  <si>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</si>
  <si>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</si>
  <si>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</si>
  <si>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</si>
  <si>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</si>
  <si>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</si>
  <si>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</si>
  <si>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</si>
  <si>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</si>
  <si>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</si>
  <si>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</si>
  <si>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</si>
  <si>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</si>
  <si>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</si>
  <si>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</si>
  <si>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</si>
  <si>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</si>
  <si>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</si>
  <si>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</si>
  <si>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</si>
  <si>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</si>
  <si>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</si>
  <si>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</si>
  <si>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</si>
  <si>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</si>
  <si>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</si>
  <si>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</si>
  <si>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</si>
  <si>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</si>
  <si>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</si>
  <si>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</si>
  <si>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</si>
  <si>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</si>
  <si>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築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</si>
  <si>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</si>
  <si>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</si>
  <si>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</si>
  <si>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</si>
  <si>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</si>
  <si>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</si>
  <si>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</si>
  <si>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</si>
  <si>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</si>
  <si>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</si>
  <si>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</si>
  <si>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</si>
  <si>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</si>
  <si>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</si>
  <si>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</si>
  <si>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大</t>
  </si>
  <si>
    <t>由</t>
  </si>
  <si>
    <t>国</t>
  </si>
  <si>
    <t>玖</t>
  </si>
  <si>
    <t>九</t>
  </si>
  <si>
    <t>玖</t>
  </si>
  <si>
    <t>平成17年</t>
  </si>
  <si>
    <t>７　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</si>
</sst>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</numFmts>
  <fonts count="15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right"/>
      <protection locked="0"/>
    </xf>
    <xf numFmtId="177" fontId="10" fillId="0" borderId="0" xfId="15" applyNumberFormat="1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>
      <alignment horizontal="center"/>
    </xf>
    <xf numFmtId="177" fontId="3" fillId="0" borderId="0" xfId="15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>
      <alignment horizont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10" fillId="0" borderId="5" xfId="0" applyNumberFormat="1" applyFont="1" applyFill="1" applyBorder="1" applyAlignment="1" applyProtection="1">
      <alignment horizontal="right"/>
      <protection locked="0"/>
    </xf>
    <xf numFmtId="177" fontId="3" fillId="0" borderId="6" xfId="0" applyNumberFormat="1" applyFont="1" applyFill="1" applyBorder="1" applyAlignment="1" applyProtection="1">
      <alignment horizontal="right"/>
      <protection locked="0"/>
    </xf>
    <xf numFmtId="177" fontId="11" fillId="0" borderId="6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>
      <alignment horizontal="center"/>
    </xf>
    <xf numFmtId="177" fontId="3" fillId="0" borderId="6" xfId="15" applyNumberFormat="1" applyFont="1" applyFill="1" applyBorder="1" applyAlignment="1" applyProtection="1">
      <alignment horizontal="right"/>
      <protection locked="0"/>
    </xf>
    <xf numFmtId="177" fontId="12" fillId="0" borderId="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3" fillId="0" borderId="7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/>
    </xf>
    <xf numFmtId="0" fontId="13" fillId="0" borderId="7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7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workbookViewId="0" topLeftCell="A1">
      <pane xSplit="2" topLeftCell="C1" activePane="topRight" state="frozen"/>
      <selection pane="topLeft" activeCell="A18" sqref="A18"/>
      <selection pane="topRight" activeCell="E2" sqref="E2"/>
    </sheetView>
  </sheetViews>
  <sheetFormatPr defaultColWidth="9.00390625" defaultRowHeight="18" customHeight="1"/>
  <cols>
    <col min="1" max="1" width="2.625" style="34" customWidth="1"/>
    <col min="2" max="2" width="11.625" style="34" customWidth="1"/>
    <col min="3" max="3" width="10.375" style="5" bestFit="1" customWidth="1"/>
    <col min="4" max="11" width="9.125" style="5" bestFit="1" customWidth="1"/>
    <col min="12" max="14" width="8.625" style="5" customWidth="1"/>
    <col min="15" max="22" width="7.75390625" style="5" customWidth="1"/>
    <col min="23" max="23" width="6.625" style="5" customWidth="1"/>
    <col min="24" max="16384" width="9.00390625" style="5" customWidth="1"/>
  </cols>
  <sheetData>
    <row r="1" spans="1:23" ht="18.75" customHeight="1">
      <c r="A1" s="30" t="s">
        <v>0</v>
      </c>
      <c r="B1" s="3"/>
      <c r="C1" s="42" t="s">
        <v>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"/>
      <c r="V1" s="3"/>
      <c r="W1" s="3"/>
    </row>
    <row r="2" spans="1:23" ht="21" customHeight="1">
      <c r="A2" s="30" t="s">
        <v>65</v>
      </c>
      <c r="B2" s="3"/>
      <c r="C2" s="3"/>
      <c r="D2" s="6"/>
      <c r="E2" s="3"/>
      <c r="F2" s="6"/>
      <c r="G2" s="3"/>
      <c r="H2" s="6"/>
      <c r="I2" s="3"/>
      <c r="J2" s="6"/>
      <c r="K2" s="3"/>
      <c r="L2" s="6"/>
      <c r="M2" s="3"/>
      <c r="N2" s="6"/>
      <c r="O2" s="3"/>
      <c r="P2" s="6"/>
      <c r="Q2" s="3"/>
      <c r="R2" s="6"/>
      <c r="S2" s="3"/>
      <c r="T2" s="6"/>
      <c r="U2" s="7"/>
      <c r="V2" s="3"/>
      <c r="W2" s="3"/>
    </row>
    <row r="3" spans="1:23" ht="15.75" customHeight="1" thickBot="1">
      <c r="A3" s="8"/>
      <c r="B3" s="8"/>
      <c r="C3" s="8" t="s">
        <v>2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8"/>
      <c r="W3" s="29" t="s">
        <v>64</v>
      </c>
    </row>
    <row r="4" spans="1:23" ht="27" customHeight="1">
      <c r="A4" s="43" t="s">
        <v>3</v>
      </c>
      <c r="B4" s="43"/>
      <c r="C4" s="40" t="s">
        <v>4</v>
      </c>
      <c r="D4" s="45"/>
      <c r="E4" s="46"/>
      <c r="F4" s="40" t="s">
        <v>5</v>
      </c>
      <c r="G4" s="45"/>
      <c r="H4" s="46"/>
      <c r="I4" s="40" t="s">
        <v>6</v>
      </c>
      <c r="J4" s="45"/>
      <c r="K4" s="46"/>
      <c r="L4" s="40" t="s">
        <v>7</v>
      </c>
      <c r="M4" s="45"/>
      <c r="N4" s="46"/>
      <c r="O4" s="47" t="s">
        <v>8</v>
      </c>
      <c r="P4" s="47"/>
      <c r="Q4" s="47"/>
      <c r="R4" s="47"/>
      <c r="S4" s="47" t="s">
        <v>9</v>
      </c>
      <c r="T4" s="47"/>
      <c r="U4" s="47"/>
      <c r="V4" s="40"/>
      <c r="W4" s="39" t="s">
        <v>10</v>
      </c>
    </row>
    <row r="5" spans="1:23" ht="27" customHeight="1">
      <c r="A5" s="44"/>
      <c r="B5" s="44"/>
      <c r="C5" s="10" t="s">
        <v>11</v>
      </c>
      <c r="D5" s="11" t="s">
        <v>12</v>
      </c>
      <c r="E5" s="1" t="s">
        <v>13</v>
      </c>
      <c r="F5" s="10" t="s">
        <v>11</v>
      </c>
      <c r="G5" s="11" t="s">
        <v>14</v>
      </c>
      <c r="H5" s="1" t="s">
        <v>15</v>
      </c>
      <c r="I5" s="10" t="s">
        <v>11</v>
      </c>
      <c r="J5" s="11" t="s">
        <v>14</v>
      </c>
      <c r="K5" s="1" t="s">
        <v>15</v>
      </c>
      <c r="L5" s="10" t="s">
        <v>11</v>
      </c>
      <c r="M5" s="11" t="s">
        <v>14</v>
      </c>
      <c r="N5" s="1" t="s">
        <v>15</v>
      </c>
      <c r="O5" s="10" t="s">
        <v>11</v>
      </c>
      <c r="P5" s="11" t="s">
        <v>14</v>
      </c>
      <c r="Q5" s="1" t="s">
        <v>15</v>
      </c>
      <c r="R5" s="1" t="s">
        <v>16</v>
      </c>
      <c r="S5" s="10" t="s">
        <v>11</v>
      </c>
      <c r="T5" s="11" t="s">
        <v>14</v>
      </c>
      <c r="U5" s="1" t="s">
        <v>15</v>
      </c>
      <c r="V5" s="2" t="s">
        <v>16</v>
      </c>
      <c r="W5" s="40"/>
    </row>
    <row r="6" spans="1:23" ht="27" customHeight="1">
      <c r="A6" s="35" t="s">
        <v>17</v>
      </c>
      <c r="B6" s="41"/>
      <c r="C6" s="12">
        <f>SUM(C7:C8)</f>
        <v>9780</v>
      </c>
      <c r="D6" s="13">
        <f>SUM(D7:D8)</f>
        <v>5028</v>
      </c>
      <c r="E6" s="13">
        <f aca="true" t="shared" si="0" ref="E6:V6">SUM(E7:E8)</f>
        <v>4752</v>
      </c>
      <c r="F6" s="13">
        <f t="shared" si="0"/>
        <v>3478</v>
      </c>
      <c r="G6" s="13">
        <f t="shared" si="0"/>
        <v>3329</v>
      </c>
      <c r="H6" s="13">
        <f t="shared" si="0"/>
        <v>149</v>
      </c>
      <c r="I6" s="13">
        <f t="shared" si="0"/>
        <v>6072</v>
      </c>
      <c r="J6" s="13">
        <f t="shared" si="0"/>
        <v>6064</v>
      </c>
      <c r="K6" s="13">
        <f t="shared" si="0"/>
        <v>8</v>
      </c>
      <c r="L6" s="13">
        <f t="shared" si="0"/>
        <v>220</v>
      </c>
      <c r="M6" s="13">
        <f t="shared" si="0"/>
        <v>11</v>
      </c>
      <c r="N6" s="13">
        <f t="shared" si="0"/>
        <v>209</v>
      </c>
      <c r="O6" s="13">
        <f t="shared" si="0"/>
        <v>9</v>
      </c>
      <c r="P6" s="13">
        <f t="shared" si="0"/>
        <v>4</v>
      </c>
      <c r="Q6" s="13">
        <f t="shared" si="0"/>
        <v>2</v>
      </c>
      <c r="R6" s="13">
        <f t="shared" si="0"/>
        <v>3</v>
      </c>
      <c r="S6" s="13">
        <f t="shared" si="0"/>
        <v>1</v>
      </c>
      <c r="T6" s="13">
        <f t="shared" si="0"/>
        <v>1</v>
      </c>
      <c r="U6" s="13">
        <f t="shared" si="0"/>
        <v>0</v>
      </c>
      <c r="V6" s="13">
        <f t="shared" si="0"/>
        <v>0</v>
      </c>
      <c r="W6" s="15" t="s">
        <v>18</v>
      </c>
    </row>
    <row r="7" spans="1:23" ht="36" customHeight="1">
      <c r="A7" s="35" t="s">
        <v>19</v>
      </c>
      <c r="B7" s="36"/>
      <c r="C7" s="12">
        <f>SUM(C9:C22)</f>
        <v>9289</v>
      </c>
      <c r="D7" s="13">
        <f>SUM(D9:D22)</f>
        <v>4769</v>
      </c>
      <c r="E7" s="13">
        <f aca="true" t="shared" si="1" ref="E7:V7">SUM(E9:E22)</f>
        <v>4520</v>
      </c>
      <c r="F7" s="13">
        <f t="shared" si="1"/>
        <v>3348</v>
      </c>
      <c r="G7" s="13">
        <f t="shared" si="1"/>
        <v>3211</v>
      </c>
      <c r="H7" s="13">
        <f t="shared" si="1"/>
        <v>137</v>
      </c>
      <c r="I7" s="13">
        <f t="shared" si="1"/>
        <v>5713</v>
      </c>
      <c r="J7" s="13">
        <f t="shared" si="1"/>
        <v>5705</v>
      </c>
      <c r="K7" s="13">
        <f t="shared" si="1"/>
        <v>8</v>
      </c>
      <c r="L7" s="13">
        <f t="shared" si="1"/>
        <v>218</v>
      </c>
      <c r="M7" s="13">
        <f t="shared" si="1"/>
        <v>11</v>
      </c>
      <c r="N7" s="13">
        <f t="shared" si="1"/>
        <v>207</v>
      </c>
      <c r="O7" s="13">
        <f t="shared" si="1"/>
        <v>9</v>
      </c>
      <c r="P7" s="13">
        <f t="shared" si="1"/>
        <v>4</v>
      </c>
      <c r="Q7" s="13">
        <f t="shared" si="1"/>
        <v>2</v>
      </c>
      <c r="R7" s="13">
        <f t="shared" si="1"/>
        <v>3</v>
      </c>
      <c r="S7" s="13">
        <f t="shared" si="1"/>
        <v>1</v>
      </c>
      <c r="T7" s="13">
        <f t="shared" si="1"/>
        <v>1</v>
      </c>
      <c r="U7" s="13">
        <f t="shared" si="1"/>
        <v>0</v>
      </c>
      <c r="V7" s="13">
        <f t="shared" si="1"/>
        <v>0</v>
      </c>
      <c r="W7" s="15" t="s">
        <v>20</v>
      </c>
    </row>
    <row r="8" spans="1:23" ht="27" customHeight="1">
      <c r="A8" s="35" t="s">
        <v>21</v>
      </c>
      <c r="B8" s="36"/>
      <c r="C8" s="12">
        <f>C24+C26+C28</f>
        <v>491</v>
      </c>
      <c r="D8" s="14">
        <f>D24+D26+D28</f>
        <v>259</v>
      </c>
      <c r="E8" s="14">
        <f aca="true" t="shared" si="2" ref="E8:V8">E24+E26+E28</f>
        <v>232</v>
      </c>
      <c r="F8" s="14">
        <f t="shared" si="2"/>
        <v>130</v>
      </c>
      <c r="G8" s="14">
        <f t="shared" si="2"/>
        <v>118</v>
      </c>
      <c r="H8" s="14">
        <f t="shared" si="2"/>
        <v>12</v>
      </c>
      <c r="I8" s="14">
        <f t="shared" si="2"/>
        <v>359</v>
      </c>
      <c r="J8" s="14">
        <f t="shared" si="2"/>
        <v>359</v>
      </c>
      <c r="K8" s="14">
        <f t="shared" si="2"/>
        <v>0</v>
      </c>
      <c r="L8" s="14">
        <f t="shared" si="2"/>
        <v>2</v>
      </c>
      <c r="M8" s="14">
        <f t="shared" si="2"/>
        <v>0</v>
      </c>
      <c r="N8" s="14">
        <f t="shared" si="2"/>
        <v>2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5" t="s">
        <v>22</v>
      </c>
    </row>
    <row r="9" spans="1:23" ht="36" customHeight="1">
      <c r="A9" s="37" t="s">
        <v>23</v>
      </c>
      <c r="B9" s="38"/>
      <c r="C9" s="12">
        <f>SUM(D9:E9)</f>
        <v>4234</v>
      </c>
      <c r="D9" s="16">
        <v>2163</v>
      </c>
      <c r="E9" s="17">
        <v>2071</v>
      </c>
      <c r="F9" s="18">
        <f>SUM(G9:H9)</f>
        <v>1563</v>
      </c>
      <c r="G9" s="17">
        <v>1491</v>
      </c>
      <c r="H9" s="17">
        <v>72</v>
      </c>
      <c r="I9" s="18">
        <f>SUM(J9:K9)</f>
        <v>2587</v>
      </c>
      <c r="J9" s="17">
        <v>2582</v>
      </c>
      <c r="K9" s="17">
        <v>5</v>
      </c>
      <c r="L9" s="18">
        <f>SUM(M9:N9)</f>
        <v>82</v>
      </c>
      <c r="M9" s="17">
        <v>4</v>
      </c>
      <c r="N9" s="17">
        <v>78</v>
      </c>
      <c r="O9" s="19">
        <f>SUM(P9:R9)</f>
        <v>2</v>
      </c>
      <c r="P9" s="16">
        <v>1</v>
      </c>
      <c r="Q9" s="17">
        <v>0</v>
      </c>
      <c r="R9" s="17">
        <v>1</v>
      </c>
      <c r="S9" s="18">
        <f>SUM(T9:V9)</f>
        <v>0</v>
      </c>
      <c r="T9" s="17">
        <v>0</v>
      </c>
      <c r="U9" s="17">
        <v>0</v>
      </c>
      <c r="V9" s="17">
        <v>0</v>
      </c>
      <c r="W9" s="20" t="s">
        <v>24</v>
      </c>
    </row>
    <row r="10" spans="1:23" ht="27" customHeight="1">
      <c r="A10" s="37" t="s">
        <v>25</v>
      </c>
      <c r="B10" s="38"/>
      <c r="C10" s="12">
        <f aca="true" t="shared" si="3" ref="C10:C30">SUM(D10:E10)</f>
        <v>981</v>
      </c>
      <c r="D10" s="16">
        <v>511</v>
      </c>
      <c r="E10" s="17">
        <v>470</v>
      </c>
      <c r="F10" s="18">
        <f aca="true" t="shared" si="4" ref="F10:F30">SUM(G10:H10)</f>
        <v>197</v>
      </c>
      <c r="G10" s="17">
        <v>163</v>
      </c>
      <c r="H10" s="17">
        <v>34</v>
      </c>
      <c r="I10" s="18">
        <f aca="true" t="shared" si="5" ref="I10:I30">SUM(J10:K10)</f>
        <v>757</v>
      </c>
      <c r="J10" s="17">
        <v>756</v>
      </c>
      <c r="K10" s="17">
        <v>1</v>
      </c>
      <c r="L10" s="18">
        <f aca="true" t="shared" si="6" ref="L10:L30">SUM(M10:N10)</f>
        <v>25</v>
      </c>
      <c r="M10" s="17">
        <v>0</v>
      </c>
      <c r="N10" s="17">
        <v>25</v>
      </c>
      <c r="O10" s="19">
        <f aca="true" t="shared" si="7" ref="O10:O27">SUM(P10:R10)</f>
        <v>2</v>
      </c>
      <c r="P10" s="16">
        <v>1</v>
      </c>
      <c r="Q10" s="17">
        <v>1</v>
      </c>
      <c r="R10" s="17">
        <v>0</v>
      </c>
      <c r="S10" s="18">
        <f aca="true" t="shared" si="8" ref="S10:S22">SUM(T10:V10)</f>
        <v>0</v>
      </c>
      <c r="T10" s="17">
        <v>0</v>
      </c>
      <c r="U10" s="17">
        <v>0</v>
      </c>
      <c r="V10" s="17">
        <v>0</v>
      </c>
      <c r="W10" s="20" t="s">
        <v>26</v>
      </c>
    </row>
    <row r="11" spans="1:23" ht="27" customHeight="1">
      <c r="A11" s="37" t="s">
        <v>27</v>
      </c>
      <c r="B11" s="38"/>
      <c r="C11" s="12">
        <f t="shared" si="3"/>
        <v>787</v>
      </c>
      <c r="D11" s="16">
        <v>404</v>
      </c>
      <c r="E11" s="17">
        <v>383</v>
      </c>
      <c r="F11" s="18">
        <f t="shared" si="4"/>
        <v>235</v>
      </c>
      <c r="G11" s="17">
        <v>232</v>
      </c>
      <c r="H11" s="17">
        <v>3</v>
      </c>
      <c r="I11" s="18">
        <f t="shared" si="5"/>
        <v>550</v>
      </c>
      <c r="J11" s="17">
        <v>550</v>
      </c>
      <c r="K11" s="17">
        <v>0</v>
      </c>
      <c r="L11" s="18">
        <f t="shared" si="6"/>
        <v>2</v>
      </c>
      <c r="M11" s="17">
        <v>2</v>
      </c>
      <c r="N11" s="17">
        <v>0</v>
      </c>
      <c r="O11" s="19">
        <f t="shared" si="7"/>
        <v>0</v>
      </c>
      <c r="P11" s="16">
        <v>0</v>
      </c>
      <c r="Q11" s="17">
        <v>0</v>
      </c>
      <c r="R11" s="17">
        <v>0</v>
      </c>
      <c r="S11" s="18">
        <f t="shared" si="8"/>
        <v>0</v>
      </c>
      <c r="T11" s="17">
        <v>0</v>
      </c>
      <c r="U11" s="17">
        <v>0</v>
      </c>
      <c r="V11" s="17">
        <v>0</v>
      </c>
      <c r="W11" s="20" t="s">
        <v>28</v>
      </c>
    </row>
    <row r="12" spans="1:23" ht="27" customHeight="1">
      <c r="A12" s="37" t="s">
        <v>29</v>
      </c>
      <c r="B12" s="38"/>
      <c r="C12" s="12">
        <f t="shared" si="3"/>
        <v>614</v>
      </c>
      <c r="D12" s="16">
        <v>325</v>
      </c>
      <c r="E12" s="17">
        <v>289</v>
      </c>
      <c r="F12" s="18">
        <f t="shared" si="4"/>
        <v>119</v>
      </c>
      <c r="G12" s="17">
        <v>107</v>
      </c>
      <c r="H12" s="17">
        <v>12</v>
      </c>
      <c r="I12" s="18">
        <f t="shared" si="5"/>
        <v>484</v>
      </c>
      <c r="J12" s="17">
        <v>483</v>
      </c>
      <c r="K12" s="17">
        <v>1</v>
      </c>
      <c r="L12" s="18">
        <f t="shared" si="6"/>
        <v>11</v>
      </c>
      <c r="M12" s="17">
        <v>1</v>
      </c>
      <c r="N12" s="17">
        <v>10</v>
      </c>
      <c r="O12" s="19">
        <f t="shared" si="7"/>
        <v>0</v>
      </c>
      <c r="P12" s="16">
        <v>0</v>
      </c>
      <c r="Q12" s="17">
        <v>0</v>
      </c>
      <c r="R12" s="17">
        <v>0</v>
      </c>
      <c r="S12" s="18">
        <f t="shared" si="8"/>
        <v>0</v>
      </c>
      <c r="T12" s="17">
        <v>0</v>
      </c>
      <c r="U12" s="17">
        <v>0</v>
      </c>
      <c r="V12" s="17">
        <v>0</v>
      </c>
      <c r="W12" s="20" t="s">
        <v>30</v>
      </c>
    </row>
    <row r="13" spans="1:23" ht="27" customHeight="1">
      <c r="A13" s="37" t="s">
        <v>31</v>
      </c>
      <c r="B13" s="38"/>
      <c r="C13" s="12">
        <f t="shared" si="3"/>
        <v>558</v>
      </c>
      <c r="D13" s="16">
        <v>283</v>
      </c>
      <c r="E13" s="17">
        <v>275</v>
      </c>
      <c r="F13" s="18">
        <f t="shared" si="4"/>
        <v>396</v>
      </c>
      <c r="G13" s="17">
        <v>391</v>
      </c>
      <c r="H13" s="17">
        <v>5</v>
      </c>
      <c r="I13" s="18">
        <f t="shared" si="5"/>
        <v>86</v>
      </c>
      <c r="J13" s="17">
        <v>86</v>
      </c>
      <c r="K13" s="17">
        <v>0</v>
      </c>
      <c r="L13" s="18">
        <f t="shared" si="6"/>
        <v>75</v>
      </c>
      <c r="M13" s="17">
        <v>0</v>
      </c>
      <c r="N13" s="17">
        <v>75</v>
      </c>
      <c r="O13" s="19">
        <f t="shared" si="7"/>
        <v>1</v>
      </c>
      <c r="P13" s="16">
        <v>0</v>
      </c>
      <c r="Q13" s="17">
        <v>1</v>
      </c>
      <c r="R13" s="17">
        <v>0</v>
      </c>
      <c r="S13" s="18">
        <f t="shared" si="8"/>
        <v>0</v>
      </c>
      <c r="T13" s="17">
        <v>0</v>
      </c>
      <c r="U13" s="17">
        <v>0</v>
      </c>
      <c r="V13" s="17">
        <v>0</v>
      </c>
      <c r="W13" s="20" t="s">
        <v>32</v>
      </c>
    </row>
    <row r="14" spans="1:23" ht="27" customHeight="1">
      <c r="A14" s="37" t="s">
        <v>33</v>
      </c>
      <c r="B14" s="38"/>
      <c r="C14" s="12">
        <f t="shared" si="3"/>
        <v>264</v>
      </c>
      <c r="D14" s="16">
        <v>132</v>
      </c>
      <c r="E14" s="17">
        <v>132</v>
      </c>
      <c r="F14" s="18">
        <f t="shared" si="4"/>
        <v>120</v>
      </c>
      <c r="G14" s="17">
        <v>119</v>
      </c>
      <c r="H14" s="17">
        <v>1</v>
      </c>
      <c r="I14" s="18">
        <f t="shared" si="5"/>
        <v>141</v>
      </c>
      <c r="J14" s="17">
        <v>141</v>
      </c>
      <c r="K14" s="17">
        <v>0</v>
      </c>
      <c r="L14" s="18">
        <f t="shared" si="6"/>
        <v>2</v>
      </c>
      <c r="M14" s="17">
        <v>0</v>
      </c>
      <c r="N14" s="17">
        <v>2</v>
      </c>
      <c r="O14" s="19">
        <f t="shared" si="7"/>
        <v>1</v>
      </c>
      <c r="P14" s="16">
        <v>0</v>
      </c>
      <c r="Q14" s="17">
        <v>0</v>
      </c>
      <c r="R14" s="17">
        <v>1</v>
      </c>
      <c r="S14" s="18">
        <f t="shared" si="8"/>
        <v>0</v>
      </c>
      <c r="T14" s="17">
        <v>0</v>
      </c>
      <c r="U14" s="17">
        <v>0</v>
      </c>
      <c r="V14" s="17">
        <v>0</v>
      </c>
      <c r="W14" s="20" t="s">
        <v>34</v>
      </c>
    </row>
    <row r="15" spans="1:23" ht="27" customHeight="1">
      <c r="A15" s="37" t="s">
        <v>35</v>
      </c>
      <c r="B15" s="38"/>
      <c r="C15" s="12">
        <f t="shared" si="3"/>
        <v>137</v>
      </c>
      <c r="D15" s="16">
        <v>79</v>
      </c>
      <c r="E15" s="17">
        <v>58</v>
      </c>
      <c r="F15" s="18">
        <f t="shared" si="4"/>
        <v>54</v>
      </c>
      <c r="G15" s="17">
        <v>54</v>
      </c>
      <c r="H15" s="17">
        <v>0</v>
      </c>
      <c r="I15" s="18">
        <f t="shared" si="5"/>
        <v>80</v>
      </c>
      <c r="J15" s="17">
        <v>80</v>
      </c>
      <c r="K15" s="17">
        <v>0</v>
      </c>
      <c r="L15" s="18">
        <f t="shared" si="6"/>
        <v>3</v>
      </c>
      <c r="M15" s="17">
        <v>0</v>
      </c>
      <c r="N15" s="17">
        <v>3</v>
      </c>
      <c r="O15" s="19">
        <f t="shared" si="7"/>
        <v>0</v>
      </c>
      <c r="P15" s="16">
        <v>0</v>
      </c>
      <c r="Q15" s="17">
        <v>0</v>
      </c>
      <c r="R15" s="17">
        <v>0</v>
      </c>
      <c r="S15" s="18">
        <f t="shared" si="8"/>
        <v>0</v>
      </c>
      <c r="T15" s="17">
        <v>0</v>
      </c>
      <c r="U15" s="17">
        <v>0</v>
      </c>
      <c r="V15" s="17">
        <v>0</v>
      </c>
      <c r="W15" s="20" t="s">
        <v>36</v>
      </c>
    </row>
    <row r="16" spans="1:23" ht="27" customHeight="1">
      <c r="A16" s="37" t="s">
        <v>37</v>
      </c>
      <c r="B16" s="38"/>
      <c r="C16" s="12">
        <f t="shared" si="3"/>
        <v>131</v>
      </c>
      <c r="D16" s="16">
        <v>69</v>
      </c>
      <c r="E16" s="17">
        <v>62</v>
      </c>
      <c r="F16" s="18">
        <f t="shared" si="4"/>
        <v>45</v>
      </c>
      <c r="G16" s="17">
        <v>45</v>
      </c>
      <c r="H16" s="17">
        <v>0</v>
      </c>
      <c r="I16" s="18">
        <f t="shared" si="5"/>
        <v>84</v>
      </c>
      <c r="J16" s="17">
        <v>84</v>
      </c>
      <c r="K16" s="17">
        <v>0</v>
      </c>
      <c r="L16" s="18">
        <f t="shared" si="6"/>
        <v>1</v>
      </c>
      <c r="M16" s="17">
        <v>1</v>
      </c>
      <c r="N16" s="17">
        <v>0</v>
      </c>
      <c r="O16" s="19">
        <f t="shared" si="7"/>
        <v>1</v>
      </c>
      <c r="P16" s="16">
        <v>1</v>
      </c>
      <c r="Q16" s="17">
        <v>0</v>
      </c>
      <c r="R16" s="17">
        <v>0</v>
      </c>
      <c r="S16" s="18">
        <f t="shared" si="8"/>
        <v>0</v>
      </c>
      <c r="T16" s="17">
        <v>0</v>
      </c>
      <c r="U16" s="17">
        <v>0</v>
      </c>
      <c r="V16" s="17">
        <v>0</v>
      </c>
      <c r="W16" s="20" t="s">
        <v>38</v>
      </c>
    </row>
    <row r="17" spans="1:23" ht="27" customHeight="1">
      <c r="A17" s="37" t="s">
        <v>39</v>
      </c>
      <c r="B17" s="38"/>
      <c r="C17" s="12">
        <f t="shared" si="3"/>
        <v>158</v>
      </c>
      <c r="D17" s="16">
        <v>77</v>
      </c>
      <c r="E17" s="17">
        <v>81</v>
      </c>
      <c r="F17" s="18">
        <f t="shared" si="4"/>
        <v>95</v>
      </c>
      <c r="G17" s="17">
        <v>95</v>
      </c>
      <c r="H17" s="17">
        <v>0</v>
      </c>
      <c r="I17" s="18">
        <f t="shared" si="5"/>
        <v>63</v>
      </c>
      <c r="J17" s="17">
        <v>63</v>
      </c>
      <c r="K17" s="17">
        <v>0</v>
      </c>
      <c r="L17" s="18">
        <f t="shared" si="6"/>
        <v>0</v>
      </c>
      <c r="M17" s="17">
        <v>0</v>
      </c>
      <c r="N17" s="17">
        <v>0</v>
      </c>
      <c r="O17" s="19">
        <f t="shared" si="7"/>
        <v>0</v>
      </c>
      <c r="P17" s="16">
        <v>0</v>
      </c>
      <c r="Q17" s="17">
        <v>0</v>
      </c>
      <c r="R17" s="17">
        <v>0</v>
      </c>
      <c r="S17" s="18">
        <f t="shared" si="8"/>
        <v>0</v>
      </c>
      <c r="T17" s="17">
        <v>0</v>
      </c>
      <c r="U17" s="17">
        <v>0</v>
      </c>
      <c r="V17" s="17">
        <v>0</v>
      </c>
      <c r="W17" s="20" t="s">
        <v>40</v>
      </c>
    </row>
    <row r="18" spans="1:23" ht="27" customHeight="1">
      <c r="A18" s="37" t="s">
        <v>41</v>
      </c>
      <c r="B18" s="38"/>
      <c r="C18" s="12">
        <f t="shared" si="3"/>
        <v>263</v>
      </c>
      <c r="D18" s="16">
        <v>139</v>
      </c>
      <c r="E18" s="17">
        <v>124</v>
      </c>
      <c r="F18" s="18">
        <f t="shared" si="4"/>
        <v>58</v>
      </c>
      <c r="G18" s="17">
        <v>53</v>
      </c>
      <c r="H18" s="17">
        <v>5</v>
      </c>
      <c r="I18" s="18">
        <f t="shared" si="5"/>
        <v>204</v>
      </c>
      <c r="J18" s="17">
        <v>204</v>
      </c>
      <c r="K18" s="17">
        <v>0</v>
      </c>
      <c r="L18" s="18">
        <f t="shared" si="6"/>
        <v>0</v>
      </c>
      <c r="M18" s="17">
        <v>0</v>
      </c>
      <c r="N18" s="17">
        <v>0</v>
      </c>
      <c r="O18" s="19">
        <f t="shared" si="7"/>
        <v>0</v>
      </c>
      <c r="P18" s="16">
        <v>0</v>
      </c>
      <c r="Q18" s="17">
        <v>0</v>
      </c>
      <c r="R18" s="17">
        <v>0</v>
      </c>
      <c r="S18" s="18">
        <f t="shared" si="8"/>
        <v>1</v>
      </c>
      <c r="T18" s="17">
        <v>1</v>
      </c>
      <c r="U18" s="17">
        <v>0</v>
      </c>
      <c r="V18" s="17">
        <v>0</v>
      </c>
      <c r="W18" s="20" t="s">
        <v>42</v>
      </c>
    </row>
    <row r="19" spans="1:23" ht="27" customHeight="1">
      <c r="A19" s="37" t="s">
        <v>43</v>
      </c>
      <c r="B19" s="38"/>
      <c r="C19" s="12">
        <f t="shared" si="3"/>
        <v>424</v>
      </c>
      <c r="D19" s="16">
        <v>198</v>
      </c>
      <c r="E19" s="17">
        <v>226</v>
      </c>
      <c r="F19" s="18">
        <f t="shared" si="4"/>
        <v>232</v>
      </c>
      <c r="G19" s="17">
        <v>231</v>
      </c>
      <c r="H19" s="17">
        <v>1</v>
      </c>
      <c r="I19" s="18">
        <f t="shared" si="5"/>
        <v>192</v>
      </c>
      <c r="J19" s="17">
        <v>192</v>
      </c>
      <c r="K19" s="17">
        <v>0</v>
      </c>
      <c r="L19" s="18">
        <f t="shared" si="6"/>
        <v>0</v>
      </c>
      <c r="M19" s="17">
        <v>0</v>
      </c>
      <c r="N19" s="17">
        <v>0</v>
      </c>
      <c r="O19" s="19">
        <f t="shared" si="7"/>
        <v>0</v>
      </c>
      <c r="P19" s="16">
        <v>0</v>
      </c>
      <c r="Q19" s="17">
        <v>0</v>
      </c>
      <c r="R19" s="17">
        <v>0</v>
      </c>
      <c r="S19" s="18">
        <f t="shared" si="8"/>
        <v>0</v>
      </c>
      <c r="T19" s="17">
        <v>0</v>
      </c>
      <c r="U19" s="17">
        <v>0</v>
      </c>
      <c r="V19" s="17">
        <v>0</v>
      </c>
      <c r="W19" s="20" t="s">
        <v>44</v>
      </c>
    </row>
    <row r="20" spans="1:23" ht="27" customHeight="1">
      <c r="A20" s="37" t="s">
        <v>55</v>
      </c>
      <c r="B20" s="38"/>
      <c r="C20" s="12">
        <f t="shared" si="3"/>
        <v>243</v>
      </c>
      <c r="D20" s="16">
        <v>121</v>
      </c>
      <c r="E20" s="17">
        <v>122</v>
      </c>
      <c r="F20" s="18">
        <f t="shared" si="4"/>
        <v>56</v>
      </c>
      <c r="G20" s="17">
        <v>55</v>
      </c>
      <c r="H20" s="17">
        <v>1</v>
      </c>
      <c r="I20" s="18">
        <f t="shared" si="5"/>
        <v>181</v>
      </c>
      <c r="J20" s="17">
        <v>181</v>
      </c>
      <c r="K20" s="17">
        <v>0</v>
      </c>
      <c r="L20" s="18">
        <f t="shared" si="6"/>
        <v>5</v>
      </c>
      <c r="M20" s="17">
        <v>1</v>
      </c>
      <c r="N20" s="17">
        <v>4</v>
      </c>
      <c r="O20" s="19">
        <f t="shared" si="7"/>
        <v>1</v>
      </c>
      <c r="P20" s="16">
        <v>1</v>
      </c>
      <c r="Q20" s="17">
        <v>0</v>
      </c>
      <c r="R20" s="17">
        <v>0</v>
      </c>
      <c r="S20" s="18">
        <f t="shared" si="8"/>
        <v>0</v>
      </c>
      <c r="T20" s="17">
        <v>0</v>
      </c>
      <c r="U20" s="17">
        <v>0</v>
      </c>
      <c r="V20" s="17">
        <v>0</v>
      </c>
      <c r="W20" s="20" t="s">
        <v>58</v>
      </c>
    </row>
    <row r="21" spans="1:23" ht="27" customHeight="1">
      <c r="A21" s="37" t="s">
        <v>56</v>
      </c>
      <c r="B21" s="38"/>
      <c r="C21" s="12">
        <f t="shared" si="3"/>
        <v>263</v>
      </c>
      <c r="D21" s="16">
        <v>145</v>
      </c>
      <c r="E21" s="17">
        <v>118</v>
      </c>
      <c r="F21" s="18">
        <f t="shared" si="4"/>
        <v>84</v>
      </c>
      <c r="G21" s="17">
        <v>82</v>
      </c>
      <c r="H21" s="17">
        <v>2</v>
      </c>
      <c r="I21" s="18">
        <f t="shared" si="5"/>
        <v>169</v>
      </c>
      <c r="J21" s="17">
        <v>169</v>
      </c>
      <c r="K21" s="17">
        <v>0</v>
      </c>
      <c r="L21" s="18">
        <f t="shared" si="6"/>
        <v>10</v>
      </c>
      <c r="M21" s="17">
        <v>1</v>
      </c>
      <c r="N21" s="17">
        <v>9</v>
      </c>
      <c r="O21" s="19">
        <f t="shared" si="7"/>
        <v>0</v>
      </c>
      <c r="P21" s="16">
        <v>0</v>
      </c>
      <c r="Q21" s="17">
        <v>0</v>
      </c>
      <c r="R21" s="17">
        <v>0</v>
      </c>
      <c r="S21" s="18">
        <f t="shared" si="8"/>
        <v>0</v>
      </c>
      <c r="T21" s="17">
        <v>0</v>
      </c>
      <c r="U21" s="17">
        <v>0</v>
      </c>
      <c r="V21" s="17">
        <v>0</v>
      </c>
      <c r="W21" s="20" t="s">
        <v>59</v>
      </c>
    </row>
    <row r="22" spans="1:23" ht="27" customHeight="1">
      <c r="A22" s="37" t="s">
        <v>57</v>
      </c>
      <c r="B22" s="38"/>
      <c r="C22" s="12">
        <f t="shared" si="3"/>
        <v>232</v>
      </c>
      <c r="D22" s="16">
        <v>123</v>
      </c>
      <c r="E22" s="17">
        <v>109</v>
      </c>
      <c r="F22" s="18">
        <f t="shared" si="4"/>
        <v>94</v>
      </c>
      <c r="G22" s="17">
        <v>93</v>
      </c>
      <c r="H22" s="17">
        <v>1</v>
      </c>
      <c r="I22" s="18">
        <f t="shared" si="5"/>
        <v>135</v>
      </c>
      <c r="J22" s="17">
        <v>134</v>
      </c>
      <c r="K22" s="17">
        <v>1</v>
      </c>
      <c r="L22" s="18">
        <f t="shared" si="6"/>
        <v>2</v>
      </c>
      <c r="M22" s="17">
        <v>1</v>
      </c>
      <c r="N22" s="17">
        <v>1</v>
      </c>
      <c r="O22" s="19">
        <f t="shared" si="7"/>
        <v>1</v>
      </c>
      <c r="P22" s="16">
        <v>0</v>
      </c>
      <c r="Q22" s="17">
        <v>0</v>
      </c>
      <c r="R22" s="17">
        <v>1</v>
      </c>
      <c r="S22" s="18">
        <f t="shared" si="8"/>
        <v>0</v>
      </c>
      <c r="T22" s="17">
        <v>0</v>
      </c>
      <c r="U22" s="17">
        <v>0</v>
      </c>
      <c r="V22" s="17">
        <v>0</v>
      </c>
      <c r="W22" s="20" t="s">
        <v>60</v>
      </c>
    </row>
    <row r="23" spans="1:23" ht="27" customHeight="1">
      <c r="A23" s="31"/>
      <c r="B23" s="32"/>
      <c r="C23" s="12"/>
      <c r="D23" s="16"/>
      <c r="E23" s="17"/>
      <c r="F23" s="18"/>
      <c r="G23" s="17"/>
      <c r="H23" s="17"/>
      <c r="I23" s="18"/>
      <c r="J23" s="17"/>
      <c r="K23" s="17"/>
      <c r="L23" s="18"/>
      <c r="M23" s="17"/>
      <c r="N23" s="17"/>
      <c r="O23" s="19"/>
      <c r="P23" s="16"/>
      <c r="Q23" s="17"/>
      <c r="R23" s="17"/>
      <c r="S23" s="18"/>
      <c r="T23" s="17"/>
      <c r="U23" s="17"/>
      <c r="V23" s="17"/>
      <c r="W23" s="20"/>
    </row>
    <row r="24" spans="1:23" ht="27" customHeight="1">
      <c r="A24" s="35" t="s">
        <v>45</v>
      </c>
      <c r="B24" s="36"/>
      <c r="C24" s="12">
        <f t="shared" si="3"/>
        <v>15</v>
      </c>
      <c r="D24" s="14">
        <f>SUM(D25:D25)</f>
        <v>10</v>
      </c>
      <c r="E24" s="14">
        <f>SUM(E25:E25)</f>
        <v>5</v>
      </c>
      <c r="F24" s="14">
        <f t="shared" si="4"/>
        <v>3</v>
      </c>
      <c r="G24" s="14">
        <f>SUM(G25:G25)</f>
        <v>3</v>
      </c>
      <c r="H24" s="14">
        <f>SUM(H25:H25)</f>
        <v>0</v>
      </c>
      <c r="I24" s="14">
        <f t="shared" si="5"/>
        <v>12</v>
      </c>
      <c r="J24" s="14">
        <f>SUM(J25:J25)</f>
        <v>12</v>
      </c>
      <c r="K24" s="14">
        <f>SUM(K25:K25)</f>
        <v>0</v>
      </c>
      <c r="L24" s="14">
        <f t="shared" si="6"/>
        <v>0</v>
      </c>
      <c r="M24" s="14">
        <f>SUM(M25:M25)</f>
        <v>0</v>
      </c>
      <c r="N24" s="14">
        <f>SUM(N25:N25)</f>
        <v>0</v>
      </c>
      <c r="O24" s="14">
        <f t="shared" si="7"/>
        <v>0</v>
      </c>
      <c r="P24" s="14">
        <f aca="true" t="shared" si="9" ref="P24:V24">SUM(P25:P25)</f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5" t="s">
        <v>46</v>
      </c>
    </row>
    <row r="25" spans="1:23" ht="27" customHeight="1">
      <c r="A25" s="31"/>
      <c r="B25" s="31" t="s">
        <v>47</v>
      </c>
      <c r="C25" s="12">
        <f t="shared" si="3"/>
        <v>15</v>
      </c>
      <c r="D25" s="16">
        <v>10</v>
      </c>
      <c r="E25" s="21">
        <v>5</v>
      </c>
      <c r="F25" s="18">
        <f t="shared" si="4"/>
        <v>3</v>
      </c>
      <c r="G25" s="21">
        <v>3</v>
      </c>
      <c r="H25" s="21">
        <v>0</v>
      </c>
      <c r="I25" s="19">
        <f t="shared" si="5"/>
        <v>12</v>
      </c>
      <c r="J25" s="22">
        <v>12</v>
      </c>
      <c r="K25" s="21">
        <v>0</v>
      </c>
      <c r="L25" s="19">
        <f t="shared" si="6"/>
        <v>0</v>
      </c>
      <c r="M25" s="21">
        <v>0</v>
      </c>
      <c r="N25" s="21">
        <v>0</v>
      </c>
      <c r="O25" s="19">
        <f t="shared" si="7"/>
        <v>0</v>
      </c>
      <c r="P25" s="16">
        <v>0</v>
      </c>
      <c r="Q25" s="21">
        <v>0</v>
      </c>
      <c r="R25" s="21">
        <v>0</v>
      </c>
      <c r="S25" s="19">
        <f>SUM(T25:V25)</f>
        <v>0</v>
      </c>
      <c r="T25" s="17">
        <v>0</v>
      </c>
      <c r="U25" s="17">
        <v>0</v>
      </c>
      <c r="V25" s="17">
        <v>0</v>
      </c>
      <c r="W25" s="20" t="s">
        <v>48</v>
      </c>
    </row>
    <row r="26" spans="1:23" ht="27" customHeight="1">
      <c r="A26" s="35" t="s">
        <v>49</v>
      </c>
      <c r="B26" s="36"/>
      <c r="C26" s="12">
        <f t="shared" si="3"/>
        <v>266</v>
      </c>
      <c r="D26" s="13">
        <f>SUM(D27:D27)</f>
        <v>147</v>
      </c>
      <c r="E26" s="14">
        <f>SUM(E27:E27)</f>
        <v>119</v>
      </c>
      <c r="F26" s="14">
        <f t="shared" si="4"/>
        <v>70</v>
      </c>
      <c r="G26" s="14">
        <f>SUM(G27:G27)</f>
        <v>59</v>
      </c>
      <c r="H26" s="14">
        <f>SUM(H27:H27)</f>
        <v>11</v>
      </c>
      <c r="I26" s="14">
        <f t="shared" si="5"/>
        <v>195</v>
      </c>
      <c r="J26" s="14">
        <f>SUM(J27:J27)</f>
        <v>195</v>
      </c>
      <c r="K26" s="14">
        <f>SUM(K27:K27)</f>
        <v>0</v>
      </c>
      <c r="L26" s="14">
        <f t="shared" si="6"/>
        <v>1</v>
      </c>
      <c r="M26" s="14">
        <f>SUM(M27:M27)</f>
        <v>0</v>
      </c>
      <c r="N26" s="14">
        <f>SUM(N27:N27)</f>
        <v>1</v>
      </c>
      <c r="O26" s="14">
        <f t="shared" si="7"/>
        <v>0</v>
      </c>
      <c r="P26" s="14">
        <f aca="true" t="shared" si="10" ref="P26:V26">SUM(P27:P27)</f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5" t="s">
        <v>50</v>
      </c>
    </row>
    <row r="27" spans="1:23" ht="27" customHeight="1">
      <c r="A27" s="31"/>
      <c r="B27" s="31" t="s">
        <v>51</v>
      </c>
      <c r="C27" s="12">
        <f t="shared" si="3"/>
        <v>266</v>
      </c>
      <c r="D27" s="16">
        <v>147</v>
      </c>
      <c r="E27" s="21">
        <v>119</v>
      </c>
      <c r="F27" s="18">
        <f t="shared" si="4"/>
        <v>70</v>
      </c>
      <c r="G27" s="21">
        <v>59</v>
      </c>
      <c r="H27" s="21">
        <v>11</v>
      </c>
      <c r="I27" s="19">
        <f t="shared" si="5"/>
        <v>195</v>
      </c>
      <c r="J27" s="22">
        <v>195</v>
      </c>
      <c r="K27" s="21">
        <v>0</v>
      </c>
      <c r="L27" s="19">
        <f t="shared" si="6"/>
        <v>1</v>
      </c>
      <c r="M27" s="21">
        <v>0</v>
      </c>
      <c r="N27" s="21">
        <v>1</v>
      </c>
      <c r="O27" s="19">
        <f t="shared" si="7"/>
        <v>0</v>
      </c>
      <c r="P27" s="16">
        <v>0</v>
      </c>
      <c r="Q27" s="21">
        <v>0</v>
      </c>
      <c r="R27" s="21">
        <v>0</v>
      </c>
      <c r="S27" s="19">
        <f>SUM(T27:V27)</f>
        <v>0</v>
      </c>
      <c r="T27" s="17">
        <v>0</v>
      </c>
      <c r="U27" s="17">
        <v>0</v>
      </c>
      <c r="V27" s="17">
        <v>0</v>
      </c>
      <c r="W27" s="20" t="s">
        <v>30</v>
      </c>
    </row>
    <row r="28" spans="1:23" ht="27" customHeight="1">
      <c r="A28" s="35" t="s">
        <v>52</v>
      </c>
      <c r="B28" s="36"/>
      <c r="C28" s="12">
        <f t="shared" si="3"/>
        <v>210</v>
      </c>
      <c r="D28" s="13">
        <f>SUM(D29:D30)</f>
        <v>102</v>
      </c>
      <c r="E28" s="14">
        <f>SUM(E29:E30)</f>
        <v>108</v>
      </c>
      <c r="F28" s="14">
        <f t="shared" si="4"/>
        <v>57</v>
      </c>
      <c r="G28" s="14">
        <f>SUM(G29:G30)</f>
        <v>56</v>
      </c>
      <c r="H28" s="14">
        <f>SUM(H29:H30)</f>
        <v>1</v>
      </c>
      <c r="I28" s="14">
        <f t="shared" si="5"/>
        <v>152</v>
      </c>
      <c r="J28" s="14">
        <f>SUM(J29:J30)</f>
        <v>152</v>
      </c>
      <c r="K28" s="14">
        <f>SUM(K29:K30)</f>
        <v>0</v>
      </c>
      <c r="L28" s="14">
        <f t="shared" si="6"/>
        <v>1</v>
      </c>
      <c r="M28" s="14">
        <f aca="true" t="shared" si="11" ref="M28:V28">SUM(M29:M30)</f>
        <v>0</v>
      </c>
      <c r="N28" s="14">
        <f t="shared" si="11"/>
        <v>1</v>
      </c>
      <c r="O28" s="14">
        <f t="shared" si="11"/>
        <v>0</v>
      </c>
      <c r="P28" s="14">
        <f t="shared" si="11"/>
        <v>0</v>
      </c>
      <c r="Q28" s="14">
        <f t="shared" si="11"/>
        <v>0</v>
      </c>
      <c r="R28" s="14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 t="s">
        <v>61</v>
      </c>
    </row>
    <row r="29" spans="1:23" ht="27" customHeight="1">
      <c r="A29" s="31"/>
      <c r="B29" s="31" t="s">
        <v>53</v>
      </c>
      <c r="C29" s="12">
        <f t="shared" si="3"/>
        <v>58</v>
      </c>
      <c r="D29" s="16">
        <v>30</v>
      </c>
      <c r="E29" s="21">
        <v>28</v>
      </c>
      <c r="F29" s="18">
        <f t="shared" si="4"/>
        <v>16</v>
      </c>
      <c r="G29" s="21">
        <v>16</v>
      </c>
      <c r="H29" s="21">
        <v>0</v>
      </c>
      <c r="I29" s="19">
        <f t="shared" si="5"/>
        <v>42</v>
      </c>
      <c r="J29" s="22">
        <v>42</v>
      </c>
      <c r="K29" s="21">
        <v>0</v>
      </c>
      <c r="L29" s="19">
        <f t="shared" si="6"/>
        <v>0</v>
      </c>
      <c r="M29" s="21">
        <v>0</v>
      </c>
      <c r="N29" s="21">
        <v>0</v>
      </c>
      <c r="O29" s="19">
        <f>SUM(P29:R29)</f>
        <v>0</v>
      </c>
      <c r="P29" s="16">
        <v>0</v>
      </c>
      <c r="Q29" s="21">
        <v>0</v>
      </c>
      <c r="R29" s="21">
        <v>0</v>
      </c>
      <c r="S29" s="19">
        <f>SUM(T29:V29)</f>
        <v>0</v>
      </c>
      <c r="T29" s="17">
        <v>0</v>
      </c>
      <c r="U29" s="17">
        <v>0</v>
      </c>
      <c r="V29" s="17">
        <v>0</v>
      </c>
      <c r="W29" s="20" t="s">
        <v>62</v>
      </c>
    </row>
    <row r="30" spans="1:23" ht="27" customHeight="1">
      <c r="A30" s="33"/>
      <c r="B30" s="33" t="s">
        <v>54</v>
      </c>
      <c r="C30" s="23">
        <f t="shared" si="3"/>
        <v>152</v>
      </c>
      <c r="D30" s="27">
        <v>72</v>
      </c>
      <c r="E30" s="24">
        <v>80</v>
      </c>
      <c r="F30" s="25">
        <f t="shared" si="4"/>
        <v>41</v>
      </c>
      <c r="G30" s="24">
        <v>40</v>
      </c>
      <c r="H30" s="24">
        <v>1</v>
      </c>
      <c r="I30" s="25">
        <f t="shared" si="5"/>
        <v>110</v>
      </c>
      <c r="J30" s="28">
        <v>110</v>
      </c>
      <c r="K30" s="24">
        <v>0</v>
      </c>
      <c r="L30" s="25">
        <f t="shared" si="6"/>
        <v>1</v>
      </c>
      <c r="M30" s="24">
        <v>0</v>
      </c>
      <c r="N30" s="24">
        <v>1</v>
      </c>
      <c r="O30" s="25">
        <f>SUM(P30:R30)</f>
        <v>0</v>
      </c>
      <c r="P30" s="27">
        <v>0</v>
      </c>
      <c r="Q30" s="24">
        <v>0</v>
      </c>
      <c r="R30" s="24">
        <v>0</v>
      </c>
      <c r="S30" s="25">
        <f>SUM(T30:V30)</f>
        <v>0</v>
      </c>
      <c r="T30" s="24">
        <v>0</v>
      </c>
      <c r="U30" s="24">
        <v>0</v>
      </c>
      <c r="V30" s="24">
        <v>0</v>
      </c>
      <c r="W30" s="26" t="s">
        <v>63</v>
      </c>
    </row>
  </sheetData>
  <mergeCells count="29">
    <mergeCell ref="C1:T1"/>
    <mergeCell ref="A4:B5"/>
    <mergeCell ref="C4:E4"/>
    <mergeCell ref="F4:H4"/>
    <mergeCell ref="I4:K4"/>
    <mergeCell ref="L4:N4"/>
    <mergeCell ref="O4:R4"/>
    <mergeCell ref="S4:V4"/>
    <mergeCell ref="W4:W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1:B21"/>
    <mergeCell ref="A22:B22"/>
    <mergeCell ref="A24:B24"/>
    <mergeCell ref="A26:B26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5" r:id="rId1"/>
  <ignoredErrors>
    <ignoredError sqref="D28:E28 D24:E24 F9:F19 S9:S19 C25 D26:E26 I9:I19 C26:C27 C9:C19 L9:L19 C24 C28:C30 O9:O16 O18:O19" unlockedFormula="1"/>
    <ignoredError sqref="K28 L26:L27 V26 P26 O28:O30 T26 G24 H24 G26 H26 G28 H28 M26 O25 R26 J24 J26 J28 I26:I27 K26 N28 V28 R28 O26:O27 U28 M28 U26 L28:L30 F28:F30 I28:I30 P28 Q26 N26 I25 F25 F24 L24 U24 V24 S24:T24 K24 O24 R24 M24 P24 N24 I24 Q24 L25 S25 Q28 F26:F27 S26:S27 S28:S30 T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2008-02-01T02:08:13Z</cp:lastPrinted>
  <dcterms:created xsi:type="dcterms:W3CDTF">2004-12-09T00:26:01Z</dcterms:created>
  <dcterms:modified xsi:type="dcterms:W3CDTF">2008-02-01T02:08:21Z</dcterms:modified>
  <cp:category/>
  <cp:version/>
  <cp:contentType/>
  <cp:contentStatus/>
</cp:coreProperties>
</file>