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i08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<sst xmlns="http://schemas.openxmlformats.org/spreadsheetml/2006/main" count="34" uniqueCount="25">
  <si>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総数</t>
  </si>
  <si>
    <t>精神病院</t>
  </si>
  <si>
    <t>一般病院</t>
  </si>
  <si>
    <t>国・公的医療機関</t>
  </si>
  <si>
    <t>その他</t>
  </si>
  <si>
    <t>社会保険関係団体</t>
  </si>
  <si>
    <t>医療法人</t>
  </si>
  <si>
    <t>個人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</si>
  <si>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</si>
  <si>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</si>
  <si>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</si>
  <si>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</si>
  <si>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</si>
  <si>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８表</t>
  </si>
  <si>
    <t xml:space="preserve">        第８表　病院数，百分率，病床の規模・施設の
　　　　        種類・開設者別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</si>
  <si>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</si>
  <si>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</si>
  <si>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</si>
  <si>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</si>
  <si>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</si>
  <si>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</si>
  <si>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</si>
  <si>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</si>
  <si>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</si>
  <si>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平成16年10月1日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</si>
</sst>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8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distributed" vertical="center"/>
    </xf>
    <xf numFmtId="177" fontId="6" fillId="0" borderId="5" xfId="0" applyNumberFormat="1" applyFont="1" applyFill="1" applyBorder="1" applyAlignment="1" applyProtection="1">
      <alignment horizontal="right" vertical="center"/>
      <protection locked="0"/>
    </xf>
    <xf numFmtId="177" fontId="7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49" fontId="2" fillId="0" borderId="1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66675</xdr:rowOff>
    </xdr:from>
    <xdr:to>
      <xdr:col>0</xdr:col>
      <xdr:colOff>0</xdr:colOff>
      <xdr:row>11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0" y="3495675"/>
          <a:ext cx="0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8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17.25390625" style="6" bestFit="1" customWidth="1"/>
    <col min="2" max="2" width="8.625" style="6" customWidth="1"/>
    <col min="3" max="12" width="9.25390625" style="6" customWidth="1"/>
    <col min="13" max="16384" width="9.00390625" style="6" customWidth="1"/>
  </cols>
  <sheetData>
    <row r="1" spans="1:12" ht="17.25" customHeight="1">
      <c r="A1" s="5" t="s">
        <v>12</v>
      </c>
      <c r="B1" s="23" t="s">
        <v>14</v>
      </c>
      <c r="C1" s="24"/>
      <c r="D1" s="24"/>
      <c r="E1" s="24"/>
      <c r="F1" s="24"/>
      <c r="G1" s="24"/>
      <c r="H1" s="24"/>
      <c r="I1" s="24"/>
      <c r="J1" s="24"/>
      <c r="K1" s="7"/>
      <c r="L1" s="7"/>
    </row>
    <row r="2" spans="1:12" ht="18.75" customHeight="1">
      <c r="A2" s="5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7"/>
      <c r="L2" s="7"/>
    </row>
    <row r="3" spans="2:12" ht="18.75">
      <c r="B3" s="24"/>
      <c r="C3" s="24"/>
      <c r="D3" s="24"/>
      <c r="E3" s="24"/>
      <c r="F3" s="24"/>
      <c r="G3" s="24"/>
      <c r="H3" s="24"/>
      <c r="I3" s="24"/>
      <c r="J3" s="24"/>
      <c r="K3" s="8"/>
      <c r="L3" s="8"/>
    </row>
    <row r="4" spans="2:10" ht="13.5" customHeight="1">
      <c r="B4" s="24"/>
      <c r="C4" s="24"/>
      <c r="D4" s="24"/>
      <c r="E4" s="24"/>
      <c r="F4" s="24"/>
      <c r="G4" s="24"/>
      <c r="H4" s="24"/>
      <c r="I4" s="24"/>
      <c r="J4" s="24"/>
    </row>
    <row r="5" spans="1:12" ht="14.25" thickBot="1">
      <c r="A5" s="9"/>
      <c r="B5" s="9"/>
      <c r="C5" s="9"/>
      <c r="D5" s="9"/>
      <c r="E5" s="9"/>
      <c r="F5" s="9"/>
      <c r="G5" s="9"/>
      <c r="H5" s="9"/>
      <c r="I5" s="9"/>
      <c r="J5" s="9"/>
      <c r="K5" s="25" t="s">
        <v>24</v>
      </c>
      <c r="L5" s="25"/>
    </row>
    <row r="6" spans="1:12" ht="34.5" customHeight="1">
      <c r="A6" s="10" t="s">
        <v>8</v>
      </c>
      <c r="B6" s="11" t="s">
        <v>0</v>
      </c>
      <c r="C6" s="12" t="s">
        <v>9</v>
      </c>
      <c r="D6" s="12" t="s">
        <v>15</v>
      </c>
      <c r="E6" s="12" t="s">
        <v>16</v>
      </c>
      <c r="F6" s="12" t="s">
        <v>17</v>
      </c>
      <c r="G6" s="12" t="s">
        <v>23</v>
      </c>
      <c r="H6" s="12" t="s">
        <v>22</v>
      </c>
      <c r="I6" s="12" t="s">
        <v>18</v>
      </c>
      <c r="J6" s="12" t="s">
        <v>21</v>
      </c>
      <c r="K6" s="12" t="s">
        <v>19</v>
      </c>
      <c r="L6" s="13" t="s">
        <v>20</v>
      </c>
    </row>
    <row r="7" spans="1:12" ht="71.25" customHeight="1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15" customFormat="1" ht="26.25" customHeight="1">
      <c r="A8" s="14" t="s">
        <v>0</v>
      </c>
      <c r="B8" s="1">
        <f>SUM(C8:L8)</f>
        <v>165</v>
      </c>
      <c r="C8" s="1">
        <f aca="true" t="shared" si="0" ref="C8:L8">SUM(C10:C11)</f>
        <v>3</v>
      </c>
      <c r="D8" s="1">
        <f t="shared" si="0"/>
        <v>7</v>
      </c>
      <c r="E8" s="1">
        <f t="shared" si="0"/>
        <v>34</v>
      </c>
      <c r="F8" s="1">
        <f t="shared" si="0"/>
        <v>45</v>
      </c>
      <c r="G8" s="1">
        <f t="shared" si="0"/>
        <v>29</v>
      </c>
      <c r="H8" s="1">
        <f t="shared" si="0"/>
        <v>19</v>
      </c>
      <c r="I8" s="1">
        <f t="shared" si="0"/>
        <v>17</v>
      </c>
      <c r="J8" s="1">
        <f t="shared" si="0"/>
        <v>5</v>
      </c>
      <c r="K8" s="1">
        <f t="shared" si="0"/>
        <v>3</v>
      </c>
      <c r="L8" s="1">
        <f t="shared" si="0"/>
        <v>3</v>
      </c>
    </row>
    <row r="9" spans="1:11" s="4" customFormat="1" ht="27.75" customHeight="1">
      <c r="A9" s="16"/>
      <c r="B9" s="1"/>
      <c r="C9" s="2"/>
      <c r="D9" s="2"/>
      <c r="E9" s="2"/>
      <c r="F9" s="2"/>
      <c r="G9" s="2"/>
      <c r="H9" s="2"/>
      <c r="I9" s="2"/>
      <c r="J9" s="2"/>
      <c r="K9" s="2"/>
    </row>
    <row r="10" spans="1:12" s="4" customFormat="1" ht="27.75" customHeight="1">
      <c r="A10" s="16" t="s">
        <v>1</v>
      </c>
      <c r="B10" s="1">
        <f>SUM(C10:L10)</f>
        <v>25</v>
      </c>
      <c r="C10" s="2">
        <v>1</v>
      </c>
      <c r="D10" s="2">
        <v>0</v>
      </c>
      <c r="E10" s="2">
        <v>0</v>
      </c>
      <c r="F10" s="2">
        <v>0</v>
      </c>
      <c r="G10" s="2">
        <v>6</v>
      </c>
      <c r="H10" s="2">
        <v>8</v>
      </c>
      <c r="I10" s="2">
        <v>7</v>
      </c>
      <c r="J10" s="2">
        <v>2</v>
      </c>
      <c r="K10" s="2">
        <v>1</v>
      </c>
      <c r="L10" s="3">
        <v>0</v>
      </c>
    </row>
    <row r="11" spans="1:12" s="4" customFormat="1" ht="27.75" customHeight="1">
      <c r="A11" s="16" t="s">
        <v>2</v>
      </c>
      <c r="B11" s="1">
        <f>SUM(C11:L11)</f>
        <v>140</v>
      </c>
      <c r="C11" s="2">
        <v>2</v>
      </c>
      <c r="D11" s="2">
        <v>7</v>
      </c>
      <c r="E11" s="2">
        <v>34</v>
      </c>
      <c r="F11" s="2">
        <v>45</v>
      </c>
      <c r="G11" s="2">
        <v>23</v>
      </c>
      <c r="H11" s="2">
        <v>11</v>
      </c>
      <c r="I11" s="2">
        <v>10</v>
      </c>
      <c r="J11" s="2">
        <v>3</v>
      </c>
      <c r="K11" s="2">
        <v>2</v>
      </c>
      <c r="L11" s="3">
        <v>3</v>
      </c>
    </row>
    <row r="12" spans="1:11" s="4" customFormat="1" ht="27.75" customHeight="1">
      <c r="A12" s="16"/>
      <c r="B12" s="1"/>
      <c r="C12" s="2"/>
      <c r="D12" s="2"/>
      <c r="E12" s="2"/>
      <c r="F12" s="2"/>
      <c r="G12" s="2"/>
      <c r="H12" s="2"/>
      <c r="I12" s="2"/>
      <c r="J12" s="2"/>
      <c r="K12" s="2"/>
    </row>
    <row r="13" spans="1:12" s="4" customFormat="1" ht="27.75" customHeight="1">
      <c r="A13" s="16" t="s">
        <v>3</v>
      </c>
      <c r="B13" s="1">
        <f>SUM(C13:L13)</f>
        <v>15</v>
      </c>
      <c r="C13" s="2">
        <v>0</v>
      </c>
      <c r="D13" s="2">
        <v>0</v>
      </c>
      <c r="E13" s="2">
        <v>0</v>
      </c>
      <c r="F13" s="2">
        <v>1</v>
      </c>
      <c r="G13" s="2">
        <v>3</v>
      </c>
      <c r="H13" s="2">
        <v>1</v>
      </c>
      <c r="I13" s="2">
        <v>3</v>
      </c>
      <c r="J13" s="2">
        <v>2</v>
      </c>
      <c r="K13" s="2">
        <v>2</v>
      </c>
      <c r="L13" s="3">
        <v>3</v>
      </c>
    </row>
    <row r="14" spans="1:12" s="4" customFormat="1" ht="27.75" customHeight="1">
      <c r="A14" s="16" t="s">
        <v>5</v>
      </c>
      <c r="B14" s="1">
        <f>SUM(C14:L14)</f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3</v>
      </c>
      <c r="J14" s="2">
        <v>0</v>
      </c>
      <c r="K14" s="2">
        <v>0</v>
      </c>
      <c r="L14" s="3">
        <v>0</v>
      </c>
    </row>
    <row r="15" spans="1:12" s="4" customFormat="1" ht="27.75" customHeight="1">
      <c r="A15" s="16" t="s">
        <v>6</v>
      </c>
      <c r="B15" s="1">
        <f>SUM(C15:L15)</f>
        <v>125</v>
      </c>
      <c r="C15" s="2">
        <v>3</v>
      </c>
      <c r="D15" s="2">
        <v>6</v>
      </c>
      <c r="E15" s="2">
        <v>28</v>
      </c>
      <c r="F15" s="2">
        <v>38</v>
      </c>
      <c r="G15" s="2">
        <v>20</v>
      </c>
      <c r="H15" s="2">
        <v>17</v>
      </c>
      <c r="I15" s="2">
        <v>10</v>
      </c>
      <c r="J15" s="2">
        <v>2</v>
      </c>
      <c r="K15" s="2">
        <v>1</v>
      </c>
      <c r="L15" s="3">
        <v>0</v>
      </c>
    </row>
    <row r="16" spans="1:12" s="4" customFormat="1" ht="27.75" customHeight="1">
      <c r="A16" s="16" t="s">
        <v>7</v>
      </c>
      <c r="B16" s="1">
        <f>SUM(C16:L16)</f>
        <v>11</v>
      </c>
      <c r="C16" s="2">
        <v>0</v>
      </c>
      <c r="D16" s="2">
        <v>1</v>
      </c>
      <c r="E16" s="2">
        <v>4</v>
      </c>
      <c r="F16" s="2">
        <v>4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3">
        <v>0</v>
      </c>
    </row>
    <row r="17" spans="1:12" s="4" customFormat="1" ht="27.75" customHeight="1">
      <c r="A17" s="16" t="s">
        <v>4</v>
      </c>
      <c r="B17" s="1">
        <f>SUM(C17:L17)</f>
        <v>11</v>
      </c>
      <c r="C17" s="2">
        <v>0</v>
      </c>
      <c r="D17" s="2">
        <v>0</v>
      </c>
      <c r="E17" s="2">
        <v>2</v>
      </c>
      <c r="F17" s="2">
        <v>2</v>
      </c>
      <c r="G17" s="2">
        <v>5</v>
      </c>
      <c r="H17" s="2">
        <v>0</v>
      </c>
      <c r="I17" s="2">
        <v>1</v>
      </c>
      <c r="J17" s="2">
        <v>1</v>
      </c>
      <c r="K17" s="2">
        <v>0</v>
      </c>
      <c r="L17" s="3">
        <v>0</v>
      </c>
    </row>
    <row r="18" spans="1:12" s="4" customFormat="1" ht="27.75" customHeight="1">
      <c r="A18" s="22" t="s">
        <v>11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4" customFormat="1" ht="31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s="4" customFormat="1" ht="31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4" customFormat="1" ht="31.5" customHeight="1">
      <c r="A21" s="14" t="s">
        <v>0</v>
      </c>
      <c r="B21" s="17">
        <v>100</v>
      </c>
      <c r="C21" s="17">
        <f aca="true" t="shared" si="1" ref="C21:L21">IF($B8=0,0,ROUND(C8/$B8*100,1))</f>
        <v>1.8</v>
      </c>
      <c r="D21" s="17">
        <f t="shared" si="1"/>
        <v>4.2</v>
      </c>
      <c r="E21" s="17">
        <f t="shared" si="1"/>
        <v>20.6</v>
      </c>
      <c r="F21" s="17">
        <f t="shared" si="1"/>
        <v>27.3</v>
      </c>
      <c r="G21" s="17">
        <f t="shared" si="1"/>
        <v>17.6</v>
      </c>
      <c r="H21" s="17">
        <f t="shared" si="1"/>
        <v>11.5</v>
      </c>
      <c r="I21" s="17">
        <f t="shared" si="1"/>
        <v>10.3</v>
      </c>
      <c r="J21" s="17">
        <f t="shared" si="1"/>
        <v>3</v>
      </c>
      <c r="K21" s="17">
        <f t="shared" si="1"/>
        <v>1.8</v>
      </c>
      <c r="L21" s="17">
        <f t="shared" si="1"/>
        <v>1.8</v>
      </c>
    </row>
    <row r="22" spans="1:12" s="4" customFormat="1" ht="31.5" customHeigh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4" customFormat="1" ht="31.5" customHeight="1">
      <c r="A23" s="16" t="s">
        <v>1</v>
      </c>
      <c r="B23" s="17">
        <v>100</v>
      </c>
      <c r="C23" s="18">
        <f aca="true" t="shared" si="2" ref="C23:L23">IF($B10=0,0,ROUND(C10/$B10*100,1))</f>
        <v>4</v>
      </c>
      <c r="D23" s="18">
        <f t="shared" si="2"/>
        <v>0</v>
      </c>
      <c r="E23" s="18">
        <f t="shared" si="2"/>
        <v>0</v>
      </c>
      <c r="F23" s="18">
        <f t="shared" si="2"/>
        <v>0</v>
      </c>
      <c r="G23" s="18">
        <f t="shared" si="2"/>
        <v>24</v>
      </c>
      <c r="H23" s="18">
        <f t="shared" si="2"/>
        <v>32</v>
      </c>
      <c r="I23" s="18">
        <f t="shared" si="2"/>
        <v>28</v>
      </c>
      <c r="J23" s="18">
        <f t="shared" si="2"/>
        <v>8</v>
      </c>
      <c r="K23" s="18">
        <f t="shared" si="2"/>
        <v>4</v>
      </c>
      <c r="L23" s="18">
        <f t="shared" si="2"/>
        <v>0</v>
      </c>
    </row>
    <row r="24" spans="1:12" s="4" customFormat="1" ht="27.75" customHeight="1">
      <c r="A24" s="16" t="s">
        <v>2</v>
      </c>
      <c r="B24" s="17">
        <v>100</v>
      </c>
      <c r="C24" s="18">
        <f aca="true" t="shared" si="3" ref="C24:L24">IF($B11=0,0,ROUND(C11/$B11*100,1))</f>
        <v>1.4</v>
      </c>
      <c r="D24" s="18">
        <f t="shared" si="3"/>
        <v>5</v>
      </c>
      <c r="E24" s="18">
        <f t="shared" si="3"/>
        <v>24.3</v>
      </c>
      <c r="F24" s="18">
        <f t="shared" si="3"/>
        <v>32.1</v>
      </c>
      <c r="G24" s="18">
        <f t="shared" si="3"/>
        <v>16.4</v>
      </c>
      <c r="H24" s="18">
        <f t="shared" si="3"/>
        <v>7.9</v>
      </c>
      <c r="I24" s="18">
        <f t="shared" si="3"/>
        <v>7.1</v>
      </c>
      <c r="J24" s="18">
        <f t="shared" si="3"/>
        <v>2.1</v>
      </c>
      <c r="K24" s="18">
        <f t="shared" si="3"/>
        <v>1.4</v>
      </c>
      <c r="L24" s="18">
        <f t="shared" si="3"/>
        <v>2.1</v>
      </c>
    </row>
    <row r="25" spans="1:12" s="4" customFormat="1" ht="27.75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4" customFormat="1" ht="27.75" customHeight="1">
      <c r="A26" s="16" t="s">
        <v>3</v>
      </c>
      <c r="B26" s="17">
        <v>100</v>
      </c>
      <c r="C26" s="18">
        <f aca="true" t="shared" si="4" ref="C26:L26">IF($B13=0,0,ROUND(C13/$B13*100,1))</f>
        <v>0</v>
      </c>
      <c r="D26" s="18">
        <f t="shared" si="4"/>
        <v>0</v>
      </c>
      <c r="E26" s="18">
        <f t="shared" si="4"/>
        <v>0</v>
      </c>
      <c r="F26" s="18">
        <f t="shared" si="4"/>
        <v>6.7</v>
      </c>
      <c r="G26" s="18">
        <f t="shared" si="4"/>
        <v>20</v>
      </c>
      <c r="H26" s="18">
        <f t="shared" si="4"/>
        <v>6.7</v>
      </c>
      <c r="I26" s="18">
        <f t="shared" si="4"/>
        <v>20</v>
      </c>
      <c r="J26" s="18">
        <f t="shared" si="4"/>
        <v>13.3</v>
      </c>
      <c r="K26" s="18">
        <f t="shared" si="4"/>
        <v>13.3</v>
      </c>
      <c r="L26" s="18">
        <f t="shared" si="4"/>
        <v>20</v>
      </c>
    </row>
    <row r="27" spans="1:12" s="4" customFormat="1" ht="27.75" customHeight="1">
      <c r="A27" s="16" t="s">
        <v>5</v>
      </c>
      <c r="B27" s="17">
        <v>100</v>
      </c>
      <c r="C27" s="18">
        <f aca="true" t="shared" si="5" ref="C27:L27">IF($B14=0,0,ROUND(C14/$B14*100,1))</f>
        <v>0</v>
      </c>
      <c r="D27" s="18">
        <f t="shared" si="5"/>
        <v>0</v>
      </c>
      <c r="E27" s="18">
        <f t="shared" si="5"/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100</v>
      </c>
      <c r="J27" s="18">
        <f t="shared" si="5"/>
        <v>0</v>
      </c>
      <c r="K27" s="18">
        <f t="shared" si="5"/>
        <v>0</v>
      </c>
      <c r="L27" s="18">
        <f t="shared" si="5"/>
        <v>0</v>
      </c>
    </row>
    <row r="28" spans="1:12" s="4" customFormat="1" ht="27.75" customHeight="1">
      <c r="A28" s="16" t="s">
        <v>6</v>
      </c>
      <c r="B28" s="17">
        <v>100</v>
      </c>
      <c r="C28" s="18">
        <f aca="true" t="shared" si="6" ref="C28:L28">IF($B15=0,0,ROUND(C15/$B15*100,1))</f>
        <v>2.4</v>
      </c>
      <c r="D28" s="18">
        <f t="shared" si="6"/>
        <v>4.8</v>
      </c>
      <c r="E28" s="18">
        <f t="shared" si="6"/>
        <v>22.4</v>
      </c>
      <c r="F28" s="18">
        <f t="shared" si="6"/>
        <v>30.4</v>
      </c>
      <c r="G28" s="18">
        <f t="shared" si="6"/>
        <v>16</v>
      </c>
      <c r="H28" s="18">
        <f t="shared" si="6"/>
        <v>13.6</v>
      </c>
      <c r="I28" s="18">
        <f t="shared" si="6"/>
        <v>8</v>
      </c>
      <c r="J28" s="18">
        <f t="shared" si="6"/>
        <v>1.6</v>
      </c>
      <c r="K28" s="18">
        <f t="shared" si="6"/>
        <v>0.8</v>
      </c>
      <c r="L28" s="18">
        <f t="shared" si="6"/>
        <v>0</v>
      </c>
    </row>
    <row r="29" spans="1:12" s="4" customFormat="1" ht="27.75" customHeight="1">
      <c r="A29" s="16" t="s">
        <v>7</v>
      </c>
      <c r="B29" s="17">
        <v>100</v>
      </c>
      <c r="C29" s="18">
        <f aca="true" t="shared" si="7" ref="C29:L29">IF($B16=0,0,ROUND(C16/$B16*100,1))</f>
        <v>0</v>
      </c>
      <c r="D29" s="18">
        <f t="shared" si="7"/>
        <v>9.1</v>
      </c>
      <c r="E29" s="18">
        <f t="shared" si="7"/>
        <v>36.4</v>
      </c>
      <c r="F29" s="18">
        <f t="shared" si="7"/>
        <v>36.4</v>
      </c>
      <c r="G29" s="18">
        <f t="shared" si="7"/>
        <v>9.1</v>
      </c>
      <c r="H29" s="18">
        <f t="shared" si="7"/>
        <v>9.1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</row>
    <row r="30" spans="1:12" s="4" customFormat="1" ht="27.75" customHeight="1">
      <c r="A30" s="19" t="s">
        <v>4</v>
      </c>
      <c r="B30" s="20">
        <v>100</v>
      </c>
      <c r="C30" s="21">
        <f aca="true" t="shared" si="8" ref="C30:L30">IF($B17=0,0,ROUND(C17/$B17*100,1))</f>
        <v>0</v>
      </c>
      <c r="D30" s="21">
        <f t="shared" si="8"/>
        <v>0</v>
      </c>
      <c r="E30" s="21">
        <f t="shared" si="8"/>
        <v>18.2</v>
      </c>
      <c r="F30" s="21">
        <f t="shared" si="8"/>
        <v>18.2</v>
      </c>
      <c r="G30" s="21">
        <f t="shared" si="8"/>
        <v>45.5</v>
      </c>
      <c r="H30" s="21">
        <f t="shared" si="8"/>
        <v>0</v>
      </c>
      <c r="I30" s="21">
        <f t="shared" si="8"/>
        <v>9.1</v>
      </c>
      <c r="J30" s="21">
        <f t="shared" si="8"/>
        <v>9.1</v>
      </c>
      <c r="K30" s="21">
        <f t="shared" si="8"/>
        <v>0</v>
      </c>
      <c r="L30" s="21">
        <f t="shared" si="8"/>
        <v>0</v>
      </c>
    </row>
  </sheetData>
  <mergeCells count="4">
    <mergeCell ref="A18:L20"/>
    <mergeCell ref="B1:J4"/>
    <mergeCell ref="K5:L5"/>
    <mergeCell ref="A7:L7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5" r:id="rId2"/>
  <ignoredErrors>
    <ignoredError sqref="C21:L30 H8:H10 H12 L8:L10 H17 E17 F16:F17 F12:F14 G16:G17 G12 L12:L17 E12:E14 D17 J16:J17 D8:D13 B8:B17 C17 I16:I17 E8:E10 C12:C14 G14 H14 I8:I10 K16:K17 K12 I12 C8:C9 J8:J9 K8:K9 F8:F10 G8:G10 J12:J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2006-02-27T08:40:30Z</cp:lastPrinted>
  <dcterms:created xsi:type="dcterms:W3CDTF">2002-01-15T05:34:55Z</dcterms:created>
  <dcterms:modified xsi:type="dcterms:W3CDTF">2006-04-26T05:09:01Z</dcterms:modified>
  <cp:category/>
  <cp:version/>
  <cp:contentType/>
  <cp:contentStatus/>
</cp:coreProperties>
</file>