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t07" sheetId="1" r:id="rId1"/>
  </sheets>
  <definedNames>
    <definedName name="_xlnm.Print_Area" localSheetId="0">'t07'!$A$1:$N$26</definedName>
  </definedNames>
  <calcPr fullCalcOnLoad="1"/>
</workbook>
</file>

<file path=xl/sharedStrings.xml><?xml version="1.0" encoding="utf-8"?>
<sst xmlns="http://schemas.openxmlformats.org/spreadsheetml/2006/main" count="89" uniqueCount="42">
  <si>
    <t>総数</t>
  </si>
  <si>
    <t>事業者</t>
  </si>
  <si>
    <t>高１</t>
  </si>
  <si>
    <t>高２</t>
  </si>
  <si>
    <t>高３</t>
  </si>
  <si>
    <t>その他</t>
  </si>
  <si>
    <t>学校長</t>
  </si>
  <si>
    <t>施設の長</t>
  </si>
  <si>
    <t>市町村長</t>
  </si>
  <si>
    <t>乳幼児</t>
  </si>
  <si>
    <t>定期</t>
  </si>
  <si>
    <t>定期外</t>
  </si>
  <si>
    <t>患者家族</t>
  </si>
  <si>
    <t>ツベルクリン反応検査</t>
  </si>
  <si>
    <t>被注射者数</t>
  </si>
  <si>
    <t>被判定者数</t>
  </si>
  <si>
    <t>陰性者数</t>
  </si>
  <si>
    <t>陽性者数</t>
  </si>
  <si>
    <t>(再)強陽性者数</t>
  </si>
  <si>
    <t>間接撮影者数</t>
  </si>
  <si>
    <t>直接撮影者数</t>
  </si>
  <si>
    <t>かくたん検査者数</t>
  </si>
  <si>
    <t>被発見者数</t>
  </si>
  <si>
    <t>結核患者</t>
  </si>
  <si>
    <t>被注射</t>
  </si>
  <si>
    <t>被判定</t>
  </si>
  <si>
    <t>陰性</t>
  </si>
  <si>
    <t>陽性</t>
  </si>
  <si>
    <t>(再)強陽性</t>
  </si>
  <si>
    <t>結核</t>
  </si>
  <si>
    <t>発病のおそれ</t>
  </si>
  <si>
    <t>結核発病のおそれがあると診断された者</t>
  </si>
  <si>
    <t>ＢＣＧ</t>
  </si>
  <si>
    <t>かくたん</t>
  </si>
  <si>
    <t>間撮</t>
  </si>
  <si>
    <t>直撮</t>
  </si>
  <si>
    <t>ＢＣＧ接種者数</t>
  </si>
  <si>
    <t>地域保健・老人保健事業報告</t>
  </si>
  <si>
    <t>７ 表</t>
  </si>
  <si>
    <t>第７表　結核健康診断受診者数､予防接種被接種者数､
　　　　被発見者数､実施主体・対象者別</t>
  </si>
  <si>
    <t>・</t>
  </si>
  <si>
    <t>平成16年度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</si>
</sst>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79" fontId="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9" fontId="6" fillId="0" borderId="0" xfId="0" applyNumberFormat="1" applyFont="1" applyFill="1" applyAlignment="1">
      <alignment horizontal="right"/>
    </xf>
    <xf numFmtId="179" fontId="5" fillId="0" borderId="1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9" fontId="9" fillId="0" borderId="0" xfId="0" applyNumberFormat="1" applyFont="1" applyAlignment="1">
      <alignment/>
    </xf>
    <xf numFmtId="179" fontId="10" fillId="0" borderId="0" xfId="0" applyNumberFormat="1" applyFont="1" applyAlignment="1">
      <alignment vertical="center"/>
    </xf>
    <xf numFmtId="179" fontId="5" fillId="0" borderId="0" xfId="0" applyNumberFormat="1" applyFont="1" applyAlignment="1">
      <alignment horizontal="left" vertical="center" wrapText="1"/>
    </xf>
    <xf numFmtId="179" fontId="11" fillId="0" borderId="0" xfId="0" applyNumberFormat="1" applyFont="1" applyBorder="1" applyAlignment="1">
      <alignment horizontal="right"/>
    </xf>
    <xf numFmtId="179" fontId="5" fillId="0" borderId="0" xfId="0" applyNumberFormat="1" applyFont="1" applyFill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5" fillId="0" borderId="5" xfId="0" applyNumberFormat="1" applyFont="1" applyFill="1" applyBorder="1" applyAlignment="1">
      <alignment horizontal="right"/>
    </xf>
    <xf numFmtId="179" fontId="3" fillId="0" borderId="0" xfId="0" applyNumberFormat="1" applyFont="1" applyAlignment="1">
      <alignment/>
    </xf>
    <xf numFmtId="179" fontId="5" fillId="0" borderId="6" xfId="0" applyNumberFormat="1" applyFont="1" applyBorder="1" applyAlignment="1">
      <alignment horizontal="center"/>
    </xf>
    <xf numFmtId="179" fontId="3" fillId="0" borderId="5" xfId="0" applyNumberFormat="1" applyFont="1" applyBorder="1" applyAlignment="1">
      <alignment horizontal="distributed"/>
    </xf>
    <xf numFmtId="179" fontId="5" fillId="0" borderId="6" xfId="0" applyNumberFormat="1" applyFont="1" applyBorder="1" applyAlignment="1">
      <alignment horizontal="distributed"/>
    </xf>
    <xf numFmtId="179" fontId="5" fillId="0" borderId="6" xfId="0" applyNumberFormat="1" applyFont="1" applyBorder="1" applyAlignment="1" quotePrefix="1">
      <alignment horizontal="distributed"/>
    </xf>
    <xf numFmtId="179" fontId="3" fillId="0" borderId="7" xfId="0" applyNumberFormat="1" applyFont="1" applyBorder="1" applyAlignment="1">
      <alignment/>
    </xf>
    <xf numFmtId="179" fontId="3" fillId="0" borderId="2" xfId="0" applyNumberFormat="1" applyFont="1" applyBorder="1" applyAlignment="1">
      <alignment horizontal="distributed"/>
    </xf>
    <xf numFmtId="179" fontId="6" fillId="0" borderId="7" xfId="0" applyNumberFormat="1" applyFont="1" applyFill="1" applyBorder="1" applyAlignment="1">
      <alignment/>
    </xf>
    <xf numFmtId="179" fontId="5" fillId="0" borderId="7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179" fontId="3" fillId="0" borderId="5" xfId="0" applyNumberFormat="1" applyFont="1" applyBorder="1" applyAlignment="1">
      <alignment horizontal="left" wrapText="1"/>
    </xf>
    <xf numFmtId="179" fontId="5" fillId="0" borderId="6" xfId="0" applyNumberFormat="1" applyFont="1" applyBorder="1" applyAlignment="1">
      <alignment wrapText="1"/>
    </xf>
    <xf numFmtId="179" fontId="5" fillId="0" borderId="8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7" xfId="0" applyNumberFormat="1" applyFont="1" applyBorder="1" applyAlignment="1">
      <alignment horizontal="distributed" vertical="center"/>
    </xf>
    <xf numFmtId="179" fontId="5" fillId="0" borderId="9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/>
    </xf>
    <xf numFmtId="179" fontId="5" fillId="0" borderId="3" xfId="0" applyNumberFormat="1" applyFont="1" applyBorder="1" applyAlignment="1">
      <alignment horizontal="center" vertical="center" wrapText="1"/>
    </xf>
    <xf numFmtId="179" fontId="5" fillId="0" borderId="6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distributed" vertical="center"/>
    </xf>
    <xf numFmtId="179" fontId="5" fillId="0" borderId="6" xfId="0" applyNumberFormat="1" applyFont="1" applyBorder="1" applyAlignment="1">
      <alignment horizontal="distributed" vertical="center"/>
    </xf>
    <xf numFmtId="179" fontId="5" fillId="0" borderId="1" xfId="0" applyNumberFormat="1" applyFont="1" applyBorder="1" applyAlignment="1">
      <alignment horizontal="distributed" vertical="center"/>
    </xf>
    <xf numFmtId="179" fontId="5" fillId="0" borderId="13" xfId="0" applyNumberFormat="1" applyFont="1" applyBorder="1" applyAlignment="1">
      <alignment horizontal="distributed" vertical="center"/>
    </xf>
    <xf numFmtId="179" fontId="5" fillId="0" borderId="14" xfId="0" applyNumberFormat="1" applyFont="1" applyBorder="1" applyAlignment="1">
      <alignment horizontal="distributed" vertical="center"/>
    </xf>
    <xf numFmtId="179" fontId="5" fillId="0" borderId="9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/>
    </xf>
    <xf numFmtId="179" fontId="5" fillId="0" borderId="3" xfId="0" applyNumberFormat="1" applyFont="1" applyBorder="1" applyAlignment="1">
      <alignment horizontal="distributed" vertical="center"/>
    </xf>
    <xf numFmtId="179" fontId="5" fillId="0" borderId="4" xfId="0" applyNumberFormat="1" applyFont="1" applyBorder="1" applyAlignment="1">
      <alignment horizontal="distributed" vertical="center"/>
    </xf>
    <xf numFmtId="179" fontId="5" fillId="0" borderId="1" xfId="0" applyNumberFormat="1" applyFont="1" applyBorder="1" applyAlignment="1">
      <alignment horizontal="distributed" vertical="center"/>
    </xf>
    <xf numFmtId="179" fontId="5" fillId="0" borderId="2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179" fontId="5" fillId="0" borderId="6" xfId="0" applyNumberFormat="1" applyFont="1" applyBorder="1" applyAlignment="1">
      <alignment horizontal="distributed" vertical="center"/>
    </xf>
    <xf numFmtId="179" fontId="5" fillId="0" borderId="15" xfId="0" applyNumberFormat="1" applyFont="1" applyBorder="1" applyAlignment="1">
      <alignment horizontal="distributed" vertical="center"/>
    </xf>
    <xf numFmtId="179" fontId="3" fillId="0" borderId="0" xfId="0" applyNumberFormat="1" applyFont="1" applyBorder="1" applyAlignment="1">
      <alignment horizontal="distributed"/>
    </xf>
    <xf numFmtId="179" fontId="3" fillId="0" borderId="5" xfId="0" applyNumberFormat="1" applyFont="1" applyBorder="1" applyAlignment="1">
      <alignment horizontal="distributed"/>
    </xf>
    <xf numFmtId="179" fontId="7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9" fontId="5" fillId="0" borderId="13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/>
    </xf>
    <xf numFmtId="179" fontId="3" fillId="0" borderId="4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3" fillId="0" borderId="5" xfId="0" applyNumberFormat="1" applyFont="1" applyBorder="1" applyAlignment="1">
      <alignment horizontal="center"/>
    </xf>
    <xf numFmtId="179" fontId="3" fillId="0" borderId="7" xfId="0" applyNumberFormat="1" applyFont="1" applyBorder="1" applyAlignment="1">
      <alignment horizontal="center"/>
    </xf>
    <xf numFmtId="179" fontId="3" fillId="0" borderId="2" xfId="0" applyNumberFormat="1" applyFont="1" applyBorder="1" applyAlignment="1">
      <alignment horizontal="center"/>
    </xf>
    <xf numFmtId="179" fontId="4" fillId="0" borderId="0" xfId="0" applyNumberFormat="1" applyFont="1" applyBorder="1" applyAlignment="1" quotePrefix="1">
      <alignment horizontal="left"/>
    </xf>
    <xf numFmtId="179" fontId="4" fillId="0" borderId="5" xfId="0" applyNumberFormat="1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pane ySplit="9" topLeftCell="BM10" activePane="bottomLeft" state="frozen"/>
      <selection pane="topLeft" activeCell="A1" sqref="A1"/>
      <selection pane="bottomLeft" activeCell="J17" sqref="J17"/>
    </sheetView>
  </sheetViews>
  <sheetFormatPr defaultColWidth="9.00390625" defaultRowHeight="13.5"/>
  <cols>
    <col min="1" max="1" width="2.25390625" style="1" customWidth="1"/>
    <col min="2" max="2" width="10.625" style="1" customWidth="1"/>
    <col min="3" max="14" width="7.625" style="1" customWidth="1"/>
    <col min="15" max="16384" width="9.00390625" style="1" customWidth="1"/>
  </cols>
  <sheetData>
    <row r="1" spans="1:14" ht="22.5" customHeight="1">
      <c r="A1" s="12" t="s">
        <v>37</v>
      </c>
      <c r="B1" s="11"/>
      <c r="D1" s="56" t="s">
        <v>39</v>
      </c>
      <c r="E1" s="57"/>
      <c r="F1" s="57"/>
      <c r="G1" s="57"/>
      <c r="H1" s="57"/>
      <c r="I1" s="57"/>
      <c r="J1" s="57"/>
      <c r="K1" s="57"/>
      <c r="L1" s="57"/>
      <c r="M1" s="9"/>
      <c r="N1" s="9"/>
    </row>
    <row r="2" spans="1:14" ht="22.5" customHeight="1">
      <c r="A2" s="11"/>
      <c r="B2" s="13" t="s">
        <v>38</v>
      </c>
      <c r="D2" s="57"/>
      <c r="E2" s="57"/>
      <c r="F2" s="57"/>
      <c r="G2" s="57"/>
      <c r="H2" s="57"/>
      <c r="I2" s="57"/>
      <c r="J2" s="57"/>
      <c r="K2" s="57"/>
      <c r="L2" s="57"/>
      <c r="M2" s="10"/>
      <c r="N2" s="10"/>
    </row>
    <row r="3" spans="1:14" ht="1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4" t="s">
        <v>41</v>
      </c>
    </row>
    <row r="4" spans="1:14" ht="13.5" customHeight="1">
      <c r="A4" s="63"/>
      <c r="B4" s="64"/>
      <c r="C4" s="53" t="s">
        <v>0</v>
      </c>
      <c r="D4" s="7"/>
      <c r="E4" s="61" t="s">
        <v>10</v>
      </c>
      <c r="F4" s="61"/>
      <c r="G4" s="61"/>
      <c r="H4" s="61"/>
      <c r="I4" s="61"/>
      <c r="J4" s="61"/>
      <c r="K4" s="8"/>
      <c r="L4" s="47" t="s">
        <v>11</v>
      </c>
      <c r="M4" s="48"/>
      <c r="N4" s="36"/>
    </row>
    <row r="5" spans="1:14" ht="12.75">
      <c r="A5" s="65"/>
      <c r="B5" s="66"/>
      <c r="C5" s="45"/>
      <c r="D5" s="5"/>
      <c r="E5" s="62"/>
      <c r="F5" s="62"/>
      <c r="G5" s="62"/>
      <c r="H5" s="62"/>
      <c r="I5" s="62"/>
      <c r="J5" s="62"/>
      <c r="K5" s="6"/>
      <c r="L5" s="49"/>
      <c r="M5" s="50"/>
      <c r="N5" s="37"/>
    </row>
    <row r="6" spans="1:14" ht="12.75">
      <c r="A6" s="65"/>
      <c r="B6" s="66"/>
      <c r="C6" s="45"/>
      <c r="D6" s="33" t="s">
        <v>1</v>
      </c>
      <c r="E6" s="58" t="s">
        <v>6</v>
      </c>
      <c r="F6" s="59"/>
      <c r="G6" s="59"/>
      <c r="H6" s="60"/>
      <c r="I6" s="44" t="s">
        <v>7</v>
      </c>
      <c r="J6" s="42" t="s">
        <v>8</v>
      </c>
      <c r="K6" s="43"/>
      <c r="L6" s="51" t="s">
        <v>12</v>
      </c>
      <c r="M6" s="51" t="s">
        <v>5</v>
      </c>
      <c r="N6" s="37"/>
    </row>
    <row r="7" spans="1:14" ht="13.5" customHeight="1">
      <c r="A7" s="65"/>
      <c r="B7" s="66"/>
      <c r="C7" s="45"/>
      <c r="D7" s="34"/>
      <c r="E7" s="30" t="s">
        <v>2</v>
      </c>
      <c r="F7" s="33" t="s">
        <v>3</v>
      </c>
      <c r="G7" s="30" t="s">
        <v>4</v>
      </c>
      <c r="H7" s="33" t="s">
        <v>5</v>
      </c>
      <c r="I7" s="45"/>
      <c r="J7" s="39" t="s">
        <v>9</v>
      </c>
      <c r="K7" s="44" t="s">
        <v>5</v>
      </c>
      <c r="L7" s="52"/>
      <c r="M7" s="52"/>
      <c r="N7" s="37"/>
    </row>
    <row r="8" spans="1:14" ht="12.75" customHeight="1">
      <c r="A8" s="65"/>
      <c r="B8" s="66"/>
      <c r="C8" s="45"/>
      <c r="D8" s="34"/>
      <c r="E8" s="31"/>
      <c r="F8" s="34"/>
      <c r="G8" s="31"/>
      <c r="H8" s="34"/>
      <c r="I8" s="45"/>
      <c r="J8" s="40"/>
      <c r="K8" s="45"/>
      <c r="L8" s="52"/>
      <c r="M8" s="52"/>
      <c r="N8" s="37"/>
    </row>
    <row r="9" spans="1:14" ht="12.75">
      <c r="A9" s="67"/>
      <c r="B9" s="68"/>
      <c r="C9" s="46"/>
      <c r="D9" s="35"/>
      <c r="E9" s="32"/>
      <c r="F9" s="35"/>
      <c r="G9" s="32"/>
      <c r="H9" s="35"/>
      <c r="I9" s="46"/>
      <c r="J9" s="41"/>
      <c r="K9" s="46"/>
      <c r="L9" s="49"/>
      <c r="M9" s="49"/>
      <c r="N9" s="38"/>
    </row>
    <row r="10" spans="1:14" ht="22.5" customHeight="1">
      <c r="A10" s="69" t="s">
        <v>13</v>
      </c>
      <c r="B10" s="70"/>
      <c r="C10" s="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9"/>
    </row>
    <row r="11" spans="1:14" ht="22.5" customHeight="1">
      <c r="A11" s="18"/>
      <c r="B11" s="20" t="s">
        <v>14</v>
      </c>
      <c r="C11" s="15">
        <f>SUM(D11:M11)</f>
        <v>13268</v>
      </c>
      <c r="D11" s="15" t="s">
        <v>40</v>
      </c>
      <c r="E11" s="15" t="s">
        <v>40</v>
      </c>
      <c r="F11" s="15" t="s">
        <v>40</v>
      </c>
      <c r="G11" s="15" t="s">
        <v>40</v>
      </c>
      <c r="H11" s="15" t="s">
        <v>40</v>
      </c>
      <c r="I11" s="15" t="s">
        <v>40</v>
      </c>
      <c r="J11" s="15">
        <v>13072</v>
      </c>
      <c r="K11" s="15">
        <v>0</v>
      </c>
      <c r="L11" s="15">
        <v>44</v>
      </c>
      <c r="M11" s="15">
        <v>152</v>
      </c>
      <c r="N11" s="21" t="s">
        <v>24</v>
      </c>
    </row>
    <row r="12" spans="1:14" ht="22.5" customHeight="1">
      <c r="A12" s="18"/>
      <c r="B12" s="20" t="s">
        <v>15</v>
      </c>
      <c r="C12" s="15">
        <f>SUM(D12:M12)</f>
        <v>13211</v>
      </c>
      <c r="D12" s="15" t="s">
        <v>40</v>
      </c>
      <c r="E12" s="15" t="s">
        <v>40</v>
      </c>
      <c r="F12" s="15" t="s">
        <v>40</v>
      </c>
      <c r="G12" s="15" t="s">
        <v>40</v>
      </c>
      <c r="H12" s="15" t="s">
        <v>40</v>
      </c>
      <c r="I12" s="15" t="s">
        <v>40</v>
      </c>
      <c r="J12" s="15">
        <v>13015</v>
      </c>
      <c r="K12" s="15">
        <v>0</v>
      </c>
      <c r="L12" s="15">
        <v>44</v>
      </c>
      <c r="M12" s="15">
        <v>152</v>
      </c>
      <c r="N12" s="21" t="s">
        <v>25</v>
      </c>
    </row>
    <row r="13" spans="1:14" ht="22.5" customHeight="1">
      <c r="A13" s="18"/>
      <c r="B13" s="20" t="s">
        <v>16</v>
      </c>
      <c r="C13" s="15">
        <f>SUM(D13:M13)</f>
        <v>12956</v>
      </c>
      <c r="D13" s="15" t="s">
        <v>40</v>
      </c>
      <c r="E13" s="15" t="s">
        <v>40</v>
      </c>
      <c r="F13" s="15" t="s">
        <v>40</v>
      </c>
      <c r="G13" s="15" t="s">
        <v>40</v>
      </c>
      <c r="H13" s="15" t="s">
        <v>40</v>
      </c>
      <c r="I13" s="15" t="s">
        <v>40</v>
      </c>
      <c r="J13" s="15">
        <v>12919</v>
      </c>
      <c r="K13" s="15">
        <v>0</v>
      </c>
      <c r="L13" s="15">
        <v>8</v>
      </c>
      <c r="M13" s="15">
        <v>29</v>
      </c>
      <c r="N13" s="21" t="s">
        <v>26</v>
      </c>
    </row>
    <row r="14" spans="1:14" ht="22.5" customHeight="1">
      <c r="A14" s="18"/>
      <c r="B14" s="20" t="s">
        <v>17</v>
      </c>
      <c r="C14" s="15">
        <f>SUM(D14:M14)</f>
        <v>255</v>
      </c>
      <c r="D14" s="15" t="s">
        <v>40</v>
      </c>
      <c r="E14" s="15" t="s">
        <v>40</v>
      </c>
      <c r="F14" s="15" t="s">
        <v>40</v>
      </c>
      <c r="G14" s="15" t="s">
        <v>40</v>
      </c>
      <c r="H14" s="15" t="s">
        <v>40</v>
      </c>
      <c r="I14" s="15" t="s">
        <v>40</v>
      </c>
      <c r="J14" s="15">
        <v>96</v>
      </c>
      <c r="K14" s="15">
        <v>0</v>
      </c>
      <c r="L14" s="15">
        <v>36</v>
      </c>
      <c r="M14" s="15">
        <v>123</v>
      </c>
      <c r="N14" s="21" t="s">
        <v>27</v>
      </c>
    </row>
    <row r="15" spans="1:14" ht="22.5" customHeight="1">
      <c r="A15" s="18"/>
      <c r="B15" s="20" t="s">
        <v>18</v>
      </c>
      <c r="C15" s="15">
        <f>SUM(D15:M15)</f>
        <v>2</v>
      </c>
      <c r="D15" s="15" t="s">
        <v>40</v>
      </c>
      <c r="E15" s="15" t="s">
        <v>40</v>
      </c>
      <c r="F15" s="15" t="s">
        <v>40</v>
      </c>
      <c r="G15" s="15" t="s">
        <v>40</v>
      </c>
      <c r="H15" s="15" t="s">
        <v>40</v>
      </c>
      <c r="I15" s="15" t="s">
        <v>40</v>
      </c>
      <c r="J15" s="15">
        <v>2</v>
      </c>
      <c r="K15" s="15" t="s">
        <v>40</v>
      </c>
      <c r="L15" s="15" t="s">
        <v>40</v>
      </c>
      <c r="M15" s="15" t="s">
        <v>40</v>
      </c>
      <c r="N15" s="19" t="s">
        <v>28</v>
      </c>
    </row>
    <row r="16" spans="1:14" ht="9" customHeight="1">
      <c r="A16" s="18"/>
      <c r="B16" s="20"/>
      <c r="C16" s="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9"/>
    </row>
    <row r="17" spans="1:14" ht="22.5" customHeight="1">
      <c r="A17" s="54" t="s">
        <v>36</v>
      </c>
      <c r="B17" s="55"/>
      <c r="C17" s="15">
        <f>SUM(D17:M17)</f>
        <v>12779</v>
      </c>
      <c r="D17" s="15" t="s">
        <v>40</v>
      </c>
      <c r="E17" s="15" t="s">
        <v>40</v>
      </c>
      <c r="F17" s="15" t="s">
        <v>40</v>
      </c>
      <c r="G17" s="15" t="s">
        <v>40</v>
      </c>
      <c r="H17" s="15" t="s">
        <v>40</v>
      </c>
      <c r="I17" s="15">
        <v>0</v>
      </c>
      <c r="J17" s="15">
        <v>12779</v>
      </c>
      <c r="K17" s="15">
        <v>0</v>
      </c>
      <c r="L17" s="15">
        <v>0</v>
      </c>
      <c r="M17" s="15">
        <v>0</v>
      </c>
      <c r="N17" s="21" t="s">
        <v>32</v>
      </c>
    </row>
    <row r="18" spans="1:14" ht="22.5" customHeight="1">
      <c r="A18" s="54" t="s">
        <v>19</v>
      </c>
      <c r="B18" s="55"/>
      <c r="C18" s="15">
        <f>SUM(D18:M18)</f>
        <v>192228</v>
      </c>
      <c r="D18" s="15">
        <v>69896</v>
      </c>
      <c r="E18" s="15">
        <v>16085</v>
      </c>
      <c r="F18" s="15">
        <v>27</v>
      </c>
      <c r="G18" s="15">
        <v>14</v>
      </c>
      <c r="H18" s="15">
        <v>13073</v>
      </c>
      <c r="I18" s="15">
        <v>3564</v>
      </c>
      <c r="J18" s="15" t="s">
        <v>40</v>
      </c>
      <c r="K18" s="15">
        <v>89168</v>
      </c>
      <c r="L18" s="15">
        <v>113</v>
      </c>
      <c r="M18" s="15">
        <v>288</v>
      </c>
      <c r="N18" s="22" t="s">
        <v>34</v>
      </c>
    </row>
    <row r="19" spans="1:14" ht="22.5" customHeight="1">
      <c r="A19" s="54" t="s">
        <v>20</v>
      </c>
      <c r="B19" s="55"/>
      <c r="C19" s="15">
        <f>SUM(D19:M19)</f>
        <v>78549</v>
      </c>
      <c r="D19" s="15">
        <v>43975</v>
      </c>
      <c r="E19" s="15">
        <v>293</v>
      </c>
      <c r="F19" s="15">
        <v>0</v>
      </c>
      <c r="G19" s="15">
        <v>0</v>
      </c>
      <c r="H19" s="15">
        <v>3791</v>
      </c>
      <c r="I19" s="15">
        <v>3911</v>
      </c>
      <c r="J19" s="15" t="s">
        <v>40</v>
      </c>
      <c r="K19" s="15">
        <v>20823</v>
      </c>
      <c r="L19" s="15">
        <v>652</v>
      </c>
      <c r="M19" s="15">
        <v>5104</v>
      </c>
      <c r="N19" s="22" t="s">
        <v>35</v>
      </c>
    </row>
    <row r="20" spans="1:14" ht="22.5" customHeight="1">
      <c r="A20" s="54" t="s">
        <v>21</v>
      </c>
      <c r="B20" s="55"/>
      <c r="C20" s="15">
        <f>SUM(D20:M20)</f>
        <v>950</v>
      </c>
      <c r="D20" s="15">
        <v>174</v>
      </c>
      <c r="E20" s="15">
        <v>0</v>
      </c>
      <c r="F20" s="15">
        <v>0</v>
      </c>
      <c r="G20" s="15">
        <v>0</v>
      </c>
      <c r="H20" s="15">
        <v>0</v>
      </c>
      <c r="I20" s="15">
        <v>82</v>
      </c>
      <c r="J20" s="15" t="s">
        <v>40</v>
      </c>
      <c r="K20" s="15">
        <v>667</v>
      </c>
      <c r="L20" s="15">
        <v>9</v>
      </c>
      <c r="M20" s="15">
        <v>18</v>
      </c>
      <c r="N20" s="21" t="s">
        <v>33</v>
      </c>
    </row>
    <row r="21" spans="1:14" ht="9" customHeight="1">
      <c r="A21" s="18"/>
      <c r="B21" s="20"/>
      <c r="C21" s="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1"/>
    </row>
    <row r="22" spans="1:14" ht="22.5" customHeight="1">
      <c r="A22" s="54" t="s">
        <v>22</v>
      </c>
      <c r="B22" s="55"/>
      <c r="C22" s="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1"/>
    </row>
    <row r="23" spans="1:14" ht="22.5" customHeight="1">
      <c r="A23" s="18"/>
      <c r="B23" s="20" t="s">
        <v>23</v>
      </c>
      <c r="C23" s="15">
        <f>SUM(D23:M23)</f>
        <v>14</v>
      </c>
      <c r="D23" s="16">
        <v>3</v>
      </c>
      <c r="E23" s="16"/>
      <c r="F23" s="16">
        <v>0</v>
      </c>
      <c r="G23" s="16">
        <v>0</v>
      </c>
      <c r="H23" s="16">
        <v>0</v>
      </c>
      <c r="I23" s="16">
        <v>2</v>
      </c>
      <c r="J23" s="16" t="s">
        <v>40</v>
      </c>
      <c r="K23" s="16">
        <v>4</v>
      </c>
      <c r="L23" s="16">
        <v>2</v>
      </c>
      <c r="M23" s="17">
        <v>3</v>
      </c>
      <c r="N23" s="21" t="s">
        <v>29</v>
      </c>
    </row>
    <row r="24" spans="1:14" ht="9" customHeight="1">
      <c r="A24" s="18"/>
      <c r="B24" s="2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9"/>
    </row>
    <row r="25" spans="1:14" ht="40.5" customHeight="1">
      <c r="A25" s="18"/>
      <c r="B25" s="28" t="s">
        <v>31</v>
      </c>
      <c r="C25" s="15">
        <f>SUM(D25:M25)</f>
        <v>26</v>
      </c>
      <c r="D25" s="15">
        <v>0</v>
      </c>
      <c r="E25" s="15" t="s">
        <v>40</v>
      </c>
      <c r="F25" s="15" t="s">
        <v>40</v>
      </c>
      <c r="G25" s="15" t="s">
        <v>40</v>
      </c>
      <c r="H25" s="15">
        <v>2</v>
      </c>
      <c r="I25" s="15">
        <v>4</v>
      </c>
      <c r="J25" s="15" t="s">
        <v>40</v>
      </c>
      <c r="K25" s="15">
        <v>1</v>
      </c>
      <c r="L25" s="15">
        <v>4</v>
      </c>
      <c r="M25" s="15">
        <v>15</v>
      </c>
      <c r="N25" s="29" t="s">
        <v>30</v>
      </c>
    </row>
    <row r="26" spans="1:14" ht="9" customHeight="1">
      <c r="A26" s="23"/>
      <c r="B26" s="24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</row>
  </sheetData>
  <mergeCells count="24">
    <mergeCell ref="A20:B20"/>
    <mergeCell ref="A22:B22"/>
    <mergeCell ref="A17:B17"/>
    <mergeCell ref="D1:L2"/>
    <mergeCell ref="A18:B18"/>
    <mergeCell ref="A19:B19"/>
    <mergeCell ref="E6:H6"/>
    <mergeCell ref="E4:J5"/>
    <mergeCell ref="A4:B9"/>
    <mergeCell ref="A10:B10"/>
    <mergeCell ref="C4:C9"/>
    <mergeCell ref="D6:D9"/>
    <mergeCell ref="E7:E9"/>
    <mergeCell ref="F7:F9"/>
    <mergeCell ref="G7:G9"/>
    <mergeCell ref="H7:H9"/>
    <mergeCell ref="N4:N9"/>
    <mergeCell ref="J7:J9"/>
    <mergeCell ref="J6:K6"/>
    <mergeCell ref="I6:I9"/>
    <mergeCell ref="L4:M5"/>
    <mergeCell ref="L6:L9"/>
    <mergeCell ref="M6:M9"/>
    <mergeCell ref="K7:K9"/>
  </mergeCells>
  <printOptions horizontalCentered="1"/>
  <pageMargins left="0.7874015748031497" right="0.7874015748031497" top="0.5905511811023623" bottom="0.5905511811023623" header="0" footer="0"/>
  <pageSetup blackAndWhite="1"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2005-04-26T06:52:23Z</cp:lastPrinted>
  <dcterms:created xsi:type="dcterms:W3CDTF">2002-01-08T01:58:16Z</dcterms:created>
  <dcterms:modified xsi:type="dcterms:W3CDTF">2006-05-23T08:22:29Z</dcterms:modified>
  <cp:category/>
  <cp:version/>
  <cp:contentType/>
  <cp:contentStatus/>
</cp:coreProperties>
</file>