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2120" windowHeight="4575" activeTab="0"/>
  </bookViews>
  <sheets>
    <sheet name="sheet1" sheetId="1" r:id="rId1"/>
  </sheets>
  <definedNames>
    <definedName name="_xlnm.Print_Area" localSheetId="0">'sheet1'!$A$1:$W$28</definedName>
  </definedNames>
  <calcPr fullCalcOnLoad="1"/>
</workbook>
</file>

<file path=xl/sharedStrings.xml><?xml version="1.0" encoding="utf-8"?>
<sst xmlns="http://schemas.openxmlformats.org/spreadsheetml/2006/main" count="67" uniqueCount="41">
  <si>
    <t>総数</t>
  </si>
  <si>
    <t>総</t>
  </si>
  <si>
    <t>男</t>
  </si>
  <si>
    <t>女</t>
  </si>
  <si>
    <t>不詳</t>
  </si>
  <si>
    <t>配偶関係</t>
  </si>
  <si>
    <t>15～19歳</t>
  </si>
  <si>
    <t>100歳以上</t>
  </si>
  <si>
    <t>（再）
65歳以上</t>
  </si>
  <si>
    <t>配偶</t>
  </si>
  <si>
    <t>有配偶</t>
  </si>
  <si>
    <t>未婚</t>
  </si>
  <si>
    <t>死別</t>
  </si>
  <si>
    <t>離別</t>
  </si>
  <si>
    <t>有</t>
  </si>
  <si>
    <t>未</t>
  </si>
  <si>
    <t>死</t>
  </si>
  <si>
    <t>離</t>
  </si>
  <si>
    <t>不</t>
  </si>
  <si>
    <t>総　　数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</si>
  <si>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</si>
  <si>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</si>
  <si>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</si>
  <si>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</si>
  <si>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</si>
  <si>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</si>
  <si>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</si>
  <si>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</si>
  <si>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</si>
  <si>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</si>
  <si>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</si>
  <si>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</si>
  <si>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</si>
  <si>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</si>
  <si>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</si>
  <si>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</si>
  <si>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 xml:space="preserve"> </t>
  </si>
  <si>
    <t>第17表　１５歳以上の死亡数，性・年齢（５歳階級）・配偶関係別</t>
  </si>
  <si>
    <t>17表</t>
  </si>
  <si>
    <t>人口動態</t>
  </si>
  <si>
    <t>平成15年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</si>
</sst>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&quot; &quot;##0_ ;_ * \-#&quot; &quot;##0_ ;_ * &quot;-&quot;_ ;_ @_ "/>
    <numFmt numFmtId="178" formatCode="_ * #.0&quot; &quot;##0_ ;_ * \-#.0&quot; &quot;##0_ ;_ * &quot;-&quot;_ ;_ @_ "/>
    <numFmt numFmtId="179" formatCode="_ * #.&quot; &quot;##0_ ;_ * \-#.&quot; &quot;##0_ ;_ * &quot;-&quot;_ ;_ @_ "/>
    <numFmt numFmtId="180" formatCode="_ * .&quot; &quot;##0_ ;_ * \-.&quot; &quot;##0_ ;_ * &quot;-&quot;_ ;_ @_ⴆ"/>
    <numFmt numFmtId="181" formatCode="_ * #,##0.0_ ;_ * \-#,##0.0_ ;_ * &quot;-&quot;??_ ;_ @_ "/>
    <numFmt numFmtId="182" formatCode="_ * #&quot; &quot;##0.0_ ;_ * \-#&quot; &quot;##0.0_ ;_ * &quot;-&quot;??_ ;_ @_ "/>
    <numFmt numFmtId="183" formatCode="#&quot; &quot;##0.00;\-#&quot; &quot;##0.00"/>
    <numFmt numFmtId="184" formatCode="#&quot; &quot;##0.0;\-#&quot; &quot;##0.0"/>
    <numFmt numFmtId="185" formatCode="#\ ###\ ##0;&quot;△&quot;#\ ###\ ##0;&quot;-&quot;;@"/>
    <numFmt numFmtId="186" formatCode="#\ ##0;&quot;△&quot;#\ ##0;&quot;-&quot;;@"/>
  </numFmts>
  <fonts count="11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sz val="13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distributed" vertical="center"/>
    </xf>
    <xf numFmtId="177" fontId="1" fillId="0" borderId="1" xfId="0" applyNumberFormat="1" applyFont="1" applyFill="1" applyBorder="1" applyAlignment="1">
      <alignment horizontal="centerContinuous" vertical="center"/>
    </xf>
    <xf numFmtId="177" fontId="1" fillId="0" borderId="2" xfId="0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 wrapText="1"/>
    </xf>
    <xf numFmtId="177" fontId="1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distributed" vertical="center"/>
    </xf>
    <xf numFmtId="186" fontId="5" fillId="0" borderId="0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horizontal="distributed" vertical="center"/>
    </xf>
    <xf numFmtId="186" fontId="6" fillId="0" borderId="0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>
      <alignment horizontal="distributed" vertical="center"/>
    </xf>
    <xf numFmtId="0" fontId="1" fillId="0" borderId="6" xfId="0" applyNumberFormat="1" applyFont="1" applyFill="1" applyBorder="1" applyAlignment="1">
      <alignment horizontal="distributed" vertical="center"/>
    </xf>
    <xf numFmtId="186" fontId="5" fillId="0" borderId="7" xfId="0" applyNumberFormat="1" applyFont="1" applyFill="1" applyBorder="1" applyAlignment="1">
      <alignment vertical="center"/>
    </xf>
    <xf numFmtId="186" fontId="6" fillId="0" borderId="8" xfId="0" applyNumberFormat="1" applyFont="1" applyFill="1" applyBorder="1" applyAlignment="1">
      <alignment vertical="center"/>
    </xf>
    <xf numFmtId="0" fontId="1" fillId="0" borderId="7" xfId="0" applyNumberFormat="1" applyFont="1" applyFill="1" applyBorder="1" applyAlignment="1">
      <alignment horizontal="distributed" vertical="center"/>
    </xf>
    <xf numFmtId="0" fontId="1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1" fillId="0" borderId="9" xfId="0" applyNumberFormat="1" applyFont="1" applyFill="1" applyBorder="1" applyAlignment="1">
      <alignment horizontal="distributed" vertical="center"/>
    </xf>
    <xf numFmtId="186" fontId="5" fillId="0" borderId="10" xfId="0" applyNumberFormat="1" applyFont="1" applyFill="1" applyBorder="1" applyAlignment="1">
      <alignment vertical="center"/>
    </xf>
    <xf numFmtId="186" fontId="5" fillId="0" borderId="11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distributed" vertical="center"/>
    </xf>
    <xf numFmtId="186" fontId="5" fillId="0" borderId="5" xfId="0" applyNumberFormat="1" applyFont="1" applyFill="1" applyBorder="1" applyAlignment="1">
      <alignment vertical="center"/>
    </xf>
    <xf numFmtId="186" fontId="1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9" fillId="0" borderId="12" xfId="0" applyNumberFormat="1" applyFont="1" applyFill="1" applyBorder="1" applyAlignment="1">
      <alignment horizontal="distributed" vertical="center"/>
    </xf>
    <xf numFmtId="0" fontId="9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 vertical="center"/>
    </xf>
    <xf numFmtId="0" fontId="10" fillId="0" borderId="12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center" vertical="center"/>
    </xf>
    <xf numFmtId="186" fontId="1" fillId="0" borderId="8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tabSelected="1" zoomScale="70" zoomScaleNormal="70" workbookViewId="0" topLeftCell="A1">
      <selection activeCell="A1" sqref="A1"/>
    </sheetView>
  </sheetViews>
  <sheetFormatPr defaultColWidth="9.00390625" defaultRowHeight="13.5"/>
  <cols>
    <col min="1" max="1" width="11.25390625" style="1" customWidth="1"/>
    <col min="2" max="22" width="10.375" style="1" customWidth="1"/>
    <col min="23" max="23" width="6.50390625" style="1" customWidth="1"/>
    <col min="24" max="16384" width="9.00390625" style="1" customWidth="1"/>
  </cols>
  <sheetData>
    <row r="1" spans="1:23" ht="26.25" customHeight="1">
      <c r="A1" s="25" t="s">
        <v>39</v>
      </c>
      <c r="B1" s="30" t="s">
        <v>37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" ht="17.25" customHeight="1">
      <c r="A2" s="28" t="s">
        <v>38</v>
      </c>
      <c r="B2" s="25"/>
    </row>
    <row r="3" ht="11.25" customHeight="1">
      <c r="B3" s="1" t="s">
        <v>36</v>
      </c>
    </row>
    <row r="4" spans="1:23" s="2" customFormat="1" ht="30" customHeight="1" thickBot="1">
      <c r="A4" s="26" t="s">
        <v>0</v>
      </c>
      <c r="W4" s="29" t="s">
        <v>40</v>
      </c>
    </row>
    <row r="5" spans="1:23" s="2" customFormat="1" ht="34.5" customHeight="1">
      <c r="A5" s="3" t="s">
        <v>5</v>
      </c>
      <c r="B5" s="4" t="s">
        <v>19</v>
      </c>
      <c r="C5" s="5" t="s">
        <v>6</v>
      </c>
      <c r="D5" s="5" t="s">
        <v>20</v>
      </c>
      <c r="E5" s="5" t="s">
        <v>21</v>
      </c>
      <c r="F5" s="5" t="s">
        <v>22</v>
      </c>
      <c r="G5" s="5" t="s">
        <v>23</v>
      </c>
      <c r="H5" s="5" t="s">
        <v>24</v>
      </c>
      <c r="I5" s="5" t="s">
        <v>25</v>
      </c>
      <c r="J5" s="5" t="s">
        <v>26</v>
      </c>
      <c r="K5" s="5" t="s">
        <v>27</v>
      </c>
      <c r="L5" s="5" t="s">
        <v>28</v>
      </c>
      <c r="M5" s="5" t="s">
        <v>29</v>
      </c>
      <c r="N5" s="5" t="s">
        <v>30</v>
      </c>
      <c r="O5" s="5" t="s">
        <v>31</v>
      </c>
      <c r="P5" s="5" t="s">
        <v>32</v>
      </c>
      <c r="Q5" s="5" t="s">
        <v>33</v>
      </c>
      <c r="R5" s="5" t="s">
        <v>34</v>
      </c>
      <c r="S5" s="5" t="s">
        <v>35</v>
      </c>
      <c r="T5" s="5" t="s">
        <v>7</v>
      </c>
      <c r="U5" s="5" t="s">
        <v>4</v>
      </c>
      <c r="V5" s="6" t="s">
        <v>8</v>
      </c>
      <c r="W5" s="7" t="s">
        <v>9</v>
      </c>
    </row>
    <row r="6" spans="1:23" s="2" customFormat="1" ht="34.5" customHeight="1">
      <c r="A6" s="8" t="s">
        <v>0</v>
      </c>
      <c r="B6" s="9">
        <f>SUM(C6:U6)</f>
        <v>11502</v>
      </c>
      <c r="C6" s="9">
        <f>SUM(C14,C22)</f>
        <v>24</v>
      </c>
      <c r="D6" s="9">
        <f aca="true" t="shared" si="0" ref="D6:U6">SUM(D14,D22)</f>
        <v>28</v>
      </c>
      <c r="E6" s="9">
        <f t="shared" si="0"/>
        <v>31</v>
      </c>
      <c r="F6" s="9">
        <f t="shared" si="0"/>
        <v>43</v>
      </c>
      <c r="G6" s="9">
        <f t="shared" si="0"/>
        <v>53</v>
      </c>
      <c r="H6" s="9">
        <f t="shared" si="0"/>
        <v>110</v>
      </c>
      <c r="I6" s="9">
        <f t="shared" si="0"/>
        <v>160</v>
      </c>
      <c r="J6" s="9">
        <f t="shared" si="0"/>
        <v>347</v>
      </c>
      <c r="K6" s="9">
        <f t="shared" si="0"/>
        <v>411</v>
      </c>
      <c r="L6" s="9">
        <f t="shared" si="0"/>
        <v>547</v>
      </c>
      <c r="M6" s="9">
        <f t="shared" si="0"/>
        <v>837</v>
      </c>
      <c r="N6" s="9">
        <f t="shared" si="0"/>
        <v>1301</v>
      </c>
      <c r="O6" s="9">
        <f t="shared" si="0"/>
        <v>1802</v>
      </c>
      <c r="P6" s="9">
        <f t="shared" si="0"/>
        <v>1857</v>
      </c>
      <c r="Q6" s="9">
        <f t="shared" si="0"/>
        <v>1977</v>
      </c>
      <c r="R6" s="9">
        <f t="shared" si="0"/>
        <v>1355</v>
      </c>
      <c r="S6" s="9">
        <f t="shared" si="0"/>
        <v>514</v>
      </c>
      <c r="T6" s="9">
        <f t="shared" si="0"/>
        <v>105</v>
      </c>
      <c r="U6" s="9">
        <f t="shared" si="0"/>
        <v>0</v>
      </c>
      <c r="V6" s="9">
        <f>SUM(M6:U6)</f>
        <v>9748</v>
      </c>
      <c r="W6" s="10" t="s">
        <v>1</v>
      </c>
    </row>
    <row r="7" spans="1:23" s="2" customFormat="1" ht="22.5" customHeight="1">
      <c r="A7" s="8"/>
      <c r="B7" s="9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2"/>
    </row>
    <row r="8" spans="1:23" s="2" customFormat="1" ht="34.5" customHeight="1">
      <c r="A8" s="8" t="s">
        <v>10</v>
      </c>
      <c r="B8" s="9">
        <f>SUM(C8:U8)</f>
        <v>5526</v>
      </c>
      <c r="C8" s="11">
        <f>SUM(C16,C24)</f>
        <v>0</v>
      </c>
      <c r="D8" s="11">
        <f aca="true" t="shared" si="1" ref="D8:U8">SUM(D16,D24)</f>
        <v>1</v>
      </c>
      <c r="E8" s="11">
        <f t="shared" si="1"/>
        <v>5</v>
      </c>
      <c r="F8" s="11">
        <f t="shared" si="1"/>
        <v>15</v>
      </c>
      <c r="G8" s="11">
        <f t="shared" si="1"/>
        <v>21</v>
      </c>
      <c r="H8" s="11">
        <f t="shared" si="1"/>
        <v>41</v>
      </c>
      <c r="I8" s="11">
        <f t="shared" si="1"/>
        <v>86</v>
      </c>
      <c r="J8" s="11">
        <f t="shared" si="1"/>
        <v>221</v>
      </c>
      <c r="K8" s="11">
        <f t="shared" si="1"/>
        <v>274</v>
      </c>
      <c r="L8" s="11">
        <f t="shared" si="1"/>
        <v>381</v>
      </c>
      <c r="M8" s="11">
        <f t="shared" si="1"/>
        <v>603</v>
      </c>
      <c r="N8" s="11">
        <f t="shared" si="1"/>
        <v>914</v>
      </c>
      <c r="O8" s="11">
        <f t="shared" si="1"/>
        <v>1143</v>
      </c>
      <c r="P8" s="11">
        <f t="shared" si="1"/>
        <v>873</v>
      </c>
      <c r="Q8" s="11">
        <f t="shared" si="1"/>
        <v>664</v>
      </c>
      <c r="R8" s="11">
        <f t="shared" si="1"/>
        <v>246</v>
      </c>
      <c r="S8" s="11">
        <f t="shared" si="1"/>
        <v>36</v>
      </c>
      <c r="T8" s="11">
        <f t="shared" si="1"/>
        <v>2</v>
      </c>
      <c r="U8" s="11">
        <f t="shared" si="1"/>
        <v>0</v>
      </c>
      <c r="V8" s="11">
        <f>SUM(M8:U8)</f>
        <v>4481</v>
      </c>
      <c r="W8" s="12" t="s">
        <v>14</v>
      </c>
    </row>
    <row r="9" spans="1:23" s="2" customFormat="1" ht="34.5" customHeight="1">
      <c r="A9" s="8" t="s">
        <v>11</v>
      </c>
      <c r="B9" s="9">
        <f aca="true" t="shared" si="2" ref="B9:B28">SUM(C9:U9)</f>
        <v>680</v>
      </c>
      <c r="C9" s="11">
        <f>SUM(C17,C25)</f>
        <v>23</v>
      </c>
      <c r="D9" s="11">
        <f aca="true" t="shared" si="3" ref="D9:U9">SUM(D17,D25)</f>
        <v>26</v>
      </c>
      <c r="E9" s="11">
        <f t="shared" si="3"/>
        <v>24</v>
      </c>
      <c r="F9" s="11">
        <f t="shared" si="3"/>
        <v>19</v>
      </c>
      <c r="G9" s="11">
        <f t="shared" si="3"/>
        <v>21</v>
      </c>
      <c r="H9" s="11">
        <f t="shared" si="3"/>
        <v>43</v>
      </c>
      <c r="I9" s="11">
        <f t="shared" si="3"/>
        <v>36</v>
      </c>
      <c r="J9" s="11">
        <f t="shared" si="3"/>
        <v>52</v>
      </c>
      <c r="K9" s="11">
        <f t="shared" si="3"/>
        <v>46</v>
      </c>
      <c r="L9" s="11">
        <f t="shared" si="3"/>
        <v>48</v>
      </c>
      <c r="M9" s="11">
        <f t="shared" si="3"/>
        <v>60</v>
      </c>
      <c r="N9" s="11">
        <f t="shared" si="3"/>
        <v>69</v>
      </c>
      <c r="O9" s="11">
        <f t="shared" si="3"/>
        <v>63</v>
      </c>
      <c r="P9" s="11">
        <f t="shared" si="3"/>
        <v>66</v>
      </c>
      <c r="Q9" s="11">
        <f t="shared" si="3"/>
        <v>38</v>
      </c>
      <c r="R9" s="11">
        <f t="shared" si="3"/>
        <v>37</v>
      </c>
      <c r="S9" s="11">
        <f t="shared" si="3"/>
        <v>7</v>
      </c>
      <c r="T9" s="11">
        <f t="shared" si="3"/>
        <v>2</v>
      </c>
      <c r="U9" s="11">
        <f t="shared" si="3"/>
        <v>0</v>
      </c>
      <c r="V9" s="11">
        <f>SUM(M9:U9)</f>
        <v>342</v>
      </c>
      <c r="W9" s="12" t="s">
        <v>15</v>
      </c>
    </row>
    <row r="10" spans="1:23" s="2" customFormat="1" ht="34.5" customHeight="1">
      <c r="A10" s="8" t="s">
        <v>12</v>
      </c>
      <c r="B10" s="9">
        <f t="shared" si="2"/>
        <v>4668</v>
      </c>
      <c r="C10" s="11">
        <f aca="true" t="shared" si="4" ref="C10:R10">SUM(C18,C26)</f>
        <v>0</v>
      </c>
      <c r="D10" s="11">
        <f t="shared" si="4"/>
        <v>0</v>
      </c>
      <c r="E10" s="11">
        <f t="shared" si="4"/>
        <v>0</v>
      </c>
      <c r="F10" s="11">
        <f t="shared" si="4"/>
        <v>2</v>
      </c>
      <c r="G10" s="11">
        <f t="shared" si="4"/>
        <v>2</v>
      </c>
      <c r="H10" s="11">
        <f t="shared" si="4"/>
        <v>1</v>
      </c>
      <c r="I10" s="11">
        <f t="shared" si="4"/>
        <v>6</v>
      </c>
      <c r="J10" s="11">
        <f t="shared" si="4"/>
        <v>11</v>
      </c>
      <c r="K10" s="11">
        <f t="shared" si="4"/>
        <v>19</v>
      </c>
      <c r="L10" s="11">
        <f t="shared" si="4"/>
        <v>47</v>
      </c>
      <c r="M10" s="11">
        <f t="shared" si="4"/>
        <v>107</v>
      </c>
      <c r="N10" s="11">
        <f t="shared" si="4"/>
        <v>254</v>
      </c>
      <c r="O10" s="11">
        <f t="shared" si="4"/>
        <v>527</v>
      </c>
      <c r="P10" s="11">
        <f t="shared" si="4"/>
        <v>859</v>
      </c>
      <c r="Q10" s="11">
        <f t="shared" si="4"/>
        <v>1227</v>
      </c>
      <c r="R10" s="11">
        <f t="shared" si="4"/>
        <v>1042</v>
      </c>
      <c r="S10" s="11">
        <f>SUM(S18,S26)</f>
        <v>466</v>
      </c>
      <c r="T10" s="11">
        <f>SUM(T18,T26)</f>
        <v>98</v>
      </c>
      <c r="U10" s="11">
        <f>SUM(U18,U26)</f>
        <v>0</v>
      </c>
      <c r="V10" s="11">
        <f>SUM(M10:U10)</f>
        <v>4580</v>
      </c>
      <c r="W10" s="12" t="s">
        <v>16</v>
      </c>
    </row>
    <row r="11" spans="1:23" s="2" customFormat="1" ht="34.5" customHeight="1">
      <c r="A11" s="8" t="s">
        <v>13</v>
      </c>
      <c r="B11" s="9">
        <f t="shared" si="2"/>
        <v>604</v>
      </c>
      <c r="C11" s="11">
        <f aca="true" t="shared" si="5" ref="C11:U12">SUM(C19,C27)</f>
        <v>1</v>
      </c>
      <c r="D11" s="11">
        <f t="shared" si="5"/>
        <v>1</v>
      </c>
      <c r="E11" s="11">
        <f t="shared" si="5"/>
        <v>2</v>
      </c>
      <c r="F11" s="11">
        <f t="shared" si="5"/>
        <v>7</v>
      </c>
      <c r="G11" s="11">
        <f t="shared" si="5"/>
        <v>9</v>
      </c>
      <c r="H11" s="11">
        <f t="shared" si="5"/>
        <v>25</v>
      </c>
      <c r="I11" s="11">
        <f t="shared" si="5"/>
        <v>31</v>
      </c>
      <c r="J11" s="11">
        <f t="shared" si="5"/>
        <v>63</v>
      </c>
      <c r="K11" s="11">
        <f t="shared" si="5"/>
        <v>72</v>
      </c>
      <c r="L11" s="11">
        <f t="shared" si="5"/>
        <v>69</v>
      </c>
      <c r="M11" s="11">
        <f t="shared" si="5"/>
        <v>66</v>
      </c>
      <c r="N11" s="11">
        <f t="shared" si="5"/>
        <v>60</v>
      </c>
      <c r="O11" s="11">
        <f t="shared" si="5"/>
        <v>68</v>
      </c>
      <c r="P11" s="11">
        <f t="shared" si="5"/>
        <v>53</v>
      </c>
      <c r="Q11" s="11">
        <f t="shared" si="5"/>
        <v>45</v>
      </c>
      <c r="R11" s="11">
        <f t="shared" si="5"/>
        <v>25</v>
      </c>
      <c r="S11" s="11">
        <f t="shared" si="5"/>
        <v>5</v>
      </c>
      <c r="T11" s="11">
        <f t="shared" si="5"/>
        <v>2</v>
      </c>
      <c r="U11" s="11">
        <f t="shared" si="5"/>
        <v>0</v>
      </c>
      <c r="V11" s="11">
        <f>SUM(M11:U11)</f>
        <v>324</v>
      </c>
      <c r="W11" s="12" t="s">
        <v>17</v>
      </c>
    </row>
    <row r="12" spans="1:23" s="2" customFormat="1" ht="34.5" customHeight="1">
      <c r="A12" s="13" t="s">
        <v>4</v>
      </c>
      <c r="B12" s="14">
        <f t="shared" si="2"/>
        <v>24</v>
      </c>
      <c r="C12" s="15">
        <f t="shared" si="5"/>
        <v>0</v>
      </c>
      <c r="D12" s="15">
        <f t="shared" si="5"/>
        <v>0</v>
      </c>
      <c r="E12" s="15">
        <f t="shared" si="5"/>
        <v>0</v>
      </c>
      <c r="F12" s="15">
        <f t="shared" si="5"/>
        <v>0</v>
      </c>
      <c r="G12" s="15">
        <f t="shared" si="5"/>
        <v>0</v>
      </c>
      <c r="H12" s="15">
        <f t="shared" si="5"/>
        <v>0</v>
      </c>
      <c r="I12" s="15">
        <f t="shared" si="5"/>
        <v>1</v>
      </c>
      <c r="J12" s="15">
        <f t="shared" si="5"/>
        <v>0</v>
      </c>
      <c r="K12" s="15">
        <f t="shared" si="5"/>
        <v>0</v>
      </c>
      <c r="L12" s="15">
        <f t="shared" si="5"/>
        <v>2</v>
      </c>
      <c r="M12" s="15">
        <f t="shared" si="5"/>
        <v>1</v>
      </c>
      <c r="N12" s="15">
        <f t="shared" si="5"/>
        <v>4</v>
      </c>
      <c r="O12" s="15">
        <f t="shared" si="5"/>
        <v>1</v>
      </c>
      <c r="P12" s="15">
        <f t="shared" si="5"/>
        <v>6</v>
      </c>
      <c r="Q12" s="15">
        <f t="shared" si="5"/>
        <v>3</v>
      </c>
      <c r="R12" s="15">
        <f t="shared" si="5"/>
        <v>5</v>
      </c>
      <c r="S12" s="15">
        <f t="shared" si="5"/>
        <v>0</v>
      </c>
      <c r="T12" s="15">
        <f t="shared" si="5"/>
        <v>1</v>
      </c>
      <c r="U12" s="15">
        <f t="shared" si="5"/>
        <v>0</v>
      </c>
      <c r="V12" s="15">
        <f>SUM(M12:U12)</f>
        <v>21</v>
      </c>
      <c r="W12" s="16" t="s">
        <v>18</v>
      </c>
    </row>
    <row r="13" spans="1:23" s="17" customFormat="1" ht="42" customHeight="1" thickBot="1">
      <c r="A13" s="27" t="s">
        <v>2</v>
      </c>
      <c r="W13" s="18"/>
    </row>
    <row r="14" spans="1:23" s="2" customFormat="1" ht="34.5" customHeight="1">
      <c r="A14" s="19" t="s">
        <v>0</v>
      </c>
      <c r="B14" s="20">
        <f t="shared" si="2"/>
        <v>6072</v>
      </c>
      <c r="C14" s="21">
        <f aca="true" t="shared" si="6" ref="C14:V14">SUM(C16:C20)</f>
        <v>15</v>
      </c>
      <c r="D14" s="21">
        <f t="shared" si="6"/>
        <v>23</v>
      </c>
      <c r="E14" s="21">
        <f t="shared" si="6"/>
        <v>23</v>
      </c>
      <c r="F14" s="21">
        <f t="shared" si="6"/>
        <v>29</v>
      </c>
      <c r="G14" s="21">
        <f t="shared" si="6"/>
        <v>33</v>
      </c>
      <c r="H14" s="21">
        <f t="shared" si="6"/>
        <v>77</v>
      </c>
      <c r="I14" s="21">
        <f t="shared" si="6"/>
        <v>105</v>
      </c>
      <c r="J14" s="21">
        <f t="shared" si="6"/>
        <v>242</v>
      </c>
      <c r="K14" s="21">
        <f t="shared" si="6"/>
        <v>286</v>
      </c>
      <c r="L14" s="21">
        <f t="shared" si="6"/>
        <v>389</v>
      </c>
      <c r="M14" s="21">
        <f t="shared" si="6"/>
        <v>567</v>
      </c>
      <c r="N14" s="21">
        <f t="shared" si="6"/>
        <v>839</v>
      </c>
      <c r="O14" s="21">
        <f t="shared" si="6"/>
        <v>1079</v>
      </c>
      <c r="P14" s="21">
        <f t="shared" si="6"/>
        <v>938</v>
      </c>
      <c r="Q14" s="21">
        <f t="shared" si="6"/>
        <v>840</v>
      </c>
      <c r="R14" s="21">
        <f t="shared" si="6"/>
        <v>442</v>
      </c>
      <c r="S14" s="21">
        <f t="shared" si="6"/>
        <v>126</v>
      </c>
      <c r="T14" s="21">
        <f t="shared" si="6"/>
        <v>19</v>
      </c>
      <c r="U14" s="21">
        <f t="shared" si="6"/>
        <v>0</v>
      </c>
      <c r="V14" s="21">
        <f t="shared" si="6"/>
        <v>4850</v>
      </c>
      <c r="W14" s="22" t="s">
        <v>1</v>
      </c>
    </row>
    <row r="15" spans="1:23" s="2" customFormat="1" ht="22.5" customHeight="1">
      <c r="A15" s="8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12"/>
    </row>
    <row r="16" spans="1:23" s="2" customFormat="1" ht="34.5" customHeight="1">
      <c r="A16" s="8" t="s">
        <v>10</v>
      </c>
      <c r="B16" s="23">
        <f t="shared" si="2"/>
        <v>4222</v>
      </c>
      <c r="C16" s="24">
        <v>0</v>
      </c>
      <c r="D16" s="24">
        <v>1</v>
      </c>
      <c r="E16" s="24">
        <v>1</v>
      </c>
      <c r="F16" s="24">
        <v>9</v>
      </c>
      <c r="G16" s="24">
        <v>14</v>
      </c>
      <c r="H16" s="24">
        <v>23</v>
      </c>
      <c r="I16" s="24">
        <v>54</v>
      </c>
      <c r="J16" s="24">
        <v>145</v>
      </c>
      <c r="K16" s="24">
        <v>190</v>
      </c>
      <c r="L16" s="24">
        <v>284</v>
      </c>
      <c r="M16" s="24">
        <v>445</v>
      </c>
      <c r="N16" s="24">
        <v>668</v>
      </c>
      <c r="O16" s="24">
        <v>876</v>
      </c>
      <c r="P16" s="24">
        <v>698</v>
      </c>
      <c r="Q16" s="24">
        <v>559</v>
      </c>
      <c r="R16" s="24">
        <v>219</v>
      </c>
      <c r="S16" s="24">
        <v>34</v>
      </c>
      <c r="T16" s="24">
        <v>2</v>
      </c>
      <c r="U16" s="24">
        <v>0</v>
      </c>
      <c r="V16" s="11">
        <f aca="true" t="shared" si="7" ref="V16:V28">SUM(M16:U16)</f>
        <v>3501</v>
      </c>
      <c r="W16" s="12" t="s">
        <v>14</v>
      </c>
    </row>
    <row r="17" spans="1:23" s="2" customFormat="1" ht="34.5" customHeight="1">
      <c r="A17" s="8" t="s">
        <v>11</v>
      </c>
      <c r="B17" s="23">
        <f t="shared" si="2"/>
        <v>385</v>
      </c>
      <c r="C17" s="24">
        <v>14</v>
      </c>
      <c r="D17" s="24">
        <v>22</v>
      </c>
      <c r="E17" s="24">
        <v>21</v>
      </c>
      <c r="F17" s="24">
        <v>13</v>
      </c>
      <c r="G17" s="24">
        <v>17</v>
      </c>
      <c r="H17" s="24">
        <v>38</v>
      </c>
      <c r="I17" s="24">
        <v>27</v>
      </c>
      <c r="J17" s="24">
        <v>46</v>
      </c>
      <c r="K17" s="24">
        <v>33</v>
      </c>
      <c r="L17" s="24">
        <v>30</v>
      </c>
      <c r="M17" s="24">
        <v>35</v>
      </c>
      <c r="N17" s="24">
        <v>36</v>
      </c>
      <c r="O17" s="24">
        <v>21</v>
      </c>
      <c r="P17" s="24">
        <v>15</v>
      </c>
      <c r="Q17" s="24">
        <v>7</v>
      </c>
      <c r="R17" s="24">
        <v>9</v>
      </c>
      <c r="S17" s="24">
        <v>1</v>
      </c>
      <c r="T17" s="24">
        <v>0</v>
      </c>
      <c r="U17" s="24">
        <v>0</v>
      </c>
      <c r="V17" s="11">
        <f t="shared" si="7"/>
        <v>124</v>
      </c>
      <c r="W17" s="12" t="s">
        <v>15</v>
      </c>
    </row>
    <row r="18" spans="1:23" s="2" customFormat="1" ht="34.5" customHeight="1">
      <c r="A18" s="8" t="s">
        <v>12</v>
      </c>
      <c r="B18" s="23">
        <f t="shared" si="2"/>
        <v>1090</v>
      </c>
      <c r="C18" s="24">
        <v>0</v>
      </c>
      <c r="D18" s="24">
        <v>0</v>
      </c>
      <c r="E18" s="24">
        <v>0</v>
      </c>
      <c r="F18" s="24">
        <v>1</v>
      </c>
      <c r="G18" s="24">
        <v>1</v>
      </c>
      <c r="H18" s="24">
        <v>0</v>
      </c>
      <c r="I18" s="24">
        <v>4</v>
      </c>
      <c r="J18" s="24">
        <v>4</v>
      </c>
      <c r="K18" s="24">
        <v>9</v>
      </c>
      <c r="L18" s="24">
        <v>19</v>
      </c>
      <c r="M18" s="24">
        <v>34</v>
      </c>
      <c r="N18" s="24">
        <v>98</v>
      </c>
      <c r="O18" s="24">
        <v>151</v>
      </c>
      <c r="P18" s="24">
        <v>202</v>
      </c>
      <c r="Q18" s="24">
        <v>251</v>
      </c>
      <c r="R18" s="24">
        <v>209</v>
      </c>
      <c r="S18" s="24">
        <v>90</v>
      </c>
      <c r="T18" s="24">
        <v>17</v>
      </c>
      <c r="U18" s="24">
        <v>0</v>
      </c>
      <c r="V18" s="11">
        <f t="shared" si="7"/>
        <v>1052</v>
      </c>
      <c r="W18" s="12" t="s">
        <v>16</v>
      </c>
    </row>
    <row r="19" spans="1:23" s="2" customFormat="1" ht="34.5" customHeight="1">
      <c r="A19" s="8" t="s">
        <v>13</v>
      </c>
      <c r="B19" s="23">
        <f t="shared" si="2"/>
        <v>362</v>
      </c>
      <c r="C19" s="24">
        <v>1</v>
      </c>
      <c r="D19" s="24">
        <v>0</v>
      </c>
      <c r="E19" s="24">
        <v>1</v>
      </c>
      <c r="F19" s="24">
        <v>6</v>
      </c>
      <c r="G19" s="24">
        <v>1</v>
      </c>
      <c r="H19" s="24">
        <v>16</v>
      </c>
      <c r="I19" s="24">
        <v>19</v>
      </c>
      <c r="J19" s="24">
        <v>47</v>
      </c>
      <c r="K19" s="24">
        <v>54</v>
      </c>
      <c r="L19" s="24">
        <v>55</v>
      </c>
      <c r="M19" s="24">
        <v>52</v>
      </c>
      <c r="N19" s="24">
        <v>35</v>
      </c>
      <c r="O19" s="24">
        <v>30</v>
      </c>
      <c r="P19" s="24">
        <v>21</v>
      </c>
      <c r="Q19" s="24">
        <v>20</v>
      </c>
      <c r="R19" s="24">
        <v>3</v>
      </c>
      <c r="S19" s="24">
        <v>1</v>
      </c>
      <c r="T19" s="24">
        <v>0</v>
      </c>
      <c r="U19" s="24">
        <v>0</v>
      </c>
      <c r="V19" s="11">
        <f t="shared" si="7"/>
        <v>162</v>
      </c>
      <c r="W19" s="12" t="s">
        <v>17</v>
      </c>
    </row>
    <row r="20" spans="1:23" s="2" customFormat="1" ht="31.5" customHeight="1">
      <c r="A20" s="13" t="s">
        <v>4</v>
      </c>
      <c r="B20" s="14">
        <f t="shared" si="2"/>
        <v>13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1</v>
      </c>
      <c r="J20" s="31">
        <v>0</v>
      </c>
      <c r="K20" s="31">
        <v>0</v>
      </c>
      <c r="L20" s="31">
        <v>1</v>
      </c>
      <c r="M20" s="31">
        <v>1</v>
      </c>
      <c r="N20" s="31">
        <v>2</v>
      </c>
      <c r="O20" s="31">
        <v>1</v>
      </c>
      <c r="P20" s="31">
        <v>2</v>
      </c>
      <c r="Q20" s="31">
        <v>3</v>
      </c>
      <c r="R20" s="31">
        <v>2</v>
      </c>
      <c r="S20" s="31">
        <v>0</v>
      </c>
      <c r="T20" s="31">
        <v>0</v>
      </c>
      <c r="U20" s="31">
        <v>0</v>
      </c>
      <c r="V20" s="15">
        <f t="shared" si="7"/>
        <v>11</v>
      </c>
      <c r="W20" s="16" t="s">
        <v>18</v>
      </c>
    </row>
    <row r="21" spans="1:23" s="17" customFormat="1" ht="42" customHeight="1" thickBot="1">
      <c r="A21" s="27" t="s">
        <v>3</v>
      </c>
      <c r="W21" s="18"/>
    </row>
    <row r="22" spans="1:23" s="2" customFormat="1" ht="34.5" customHeight="1">
      <c r="A22" s="19" t="s">
        <v>0</v>
      </c>
      <c r="B22" s="20">
        <f t="shared" si="2"/>
        <v>5430</v>
      </c>
      <c r="C22" s="21">
        <f aca="true" t="shared" si="8" ref="C22:U22">SUM(C24:C28)</f>
        <v>9</v>
      </c>
      <c r="D22" s="21">
        <f t="shared" si="8"/>
        <v>5</v>
      </c>
      <c r="E22" s="21">
        <f t="shared" si="8"/>
        <v>8</v>
      </c>
      <c r="F22" s="21">
        <f t="shared" si="8"/>
        <v>14</v>
      </c>
      <c r="G22" s="21">
        <f t="shared" si="8"/>
        <v>20</v>
      </c>
      <c r="H22" s="21">
        <f t="shared" si="8"/>
        <v>33</v>
      </c>
      <c r="I22" s="21">
        <f t="shared" si="8"/>
        <v>55</v>
      </c>
      <c r="J22" s="21">
        <f t="shared" si="8"/>
        <v>105</v>
      </c>
      <c r="K22" s="21">
        <f t="shared" si="8"/>
        <v>125</v>
      </c>
      <c r="L22" s="21">
        <f t="shared" si="8"/>
        <v>158</v>
      </c>
      <c r="M22" s="21">
        <f t="shared" si="8"/>
        <v>270</v>
      </c>
      <c r="N22" s="21">
        <f t="shared" si="8"/>
        <v>462</v>
      </c>
      <c r="O22" s="21">
        <f t="shared" si="8"/>
        <v>723</v>
      </c>
      <c r="P22" s="21">
        <f t="shared" si="8"/>
        <v>919</v>
      </c>
      <c r="Q22" s="21">
        <f t="shared" si="8"/>
        <v>1137</v>
      </c>
      <c r="R22" s="21">
        <f t="shared" si="8"/>
        <v>913</v>
      </c>
      <c r="S22" s="21">
        <f t="shared" si="8"/>
        <v>388</v>
      </c>
      <c r="T22" s="21">
        <f t="shared" si="8"/>
        <v>86</v>
      </c>
      <c r="U22" s="21">
        <f t="shared" si="8"/>
        <v>0</v>
      </c>
      <c r="V22" s="21">
        <f t="shared" si="7"/>
        <v>4898</v>
      </c>
      <c r="W22" s="22" t="s">
        <v>1</v>
      </c>
    </row>
    <row r="23" spans="1:23" s="2" customFormat="1" ht="22.5" customHeight="1">
      <c r="A23" s="8"/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11">
        <f t="shared" si="7"/>
        <v>0</v>
      </c>
      <c r="W23" s="12"/>
    </row>
    <row r="24" spans="1:23" s="2" customFormat="1" ht="34.5" customHeight="1">
      <c r="A24" s="8" t="s">
        <v>10</v>
      </c>
      <c r="B24" s="23">
        <f t="shared" si="2"/>
        <v>1304</v>
      </c>
      <c r="C24" s="24">
        <v>0</v>
      </c>
      <c r="D24" s="24">
        <v>0</v>
      </c>
      <c r="E24" s="24">
        <v>4</v>
      </c>
      <c r="F24" s="24">
        <v>6</v>
      </c>
      <c r="G24" s="24">
        <v>7</v>
      </c>
      <c r="H24" s="24">
        <v>18</v>
      </c>
      <c r="I24" s="24">
        <v>32</v>
      </c>
      <c r="J24" s="24">
        <v>76</v>
      </c>
      <c r="K24" s="24">
        <v>84</v>
      </c>
      <c r="L24" s="24">
        <v>97</v>
      </c>
      <c r="M24" s="24">
        <v>158</v>
      </c>
      <c r="N24" s="24">
        <v>246</v>
      </c>
      <c r="O24" s="24">
        <v>267</v>
      </c>
      <c r="P24" s="24">
        <v>175</v>
      </c>
      <c r="Q24" s="24">
        <v>105</v>
      </c>
      <c r="R24" s="24">
        <v>27</v>
      </c>
      <c r="S24" s="24">
        <v>2</v>
      </c>
      <c r="T24" s="24">
        <v>0</v>
      </c>
      <c r="U24" s="24">
        <v>0</v>
      </c>
      <c r="V24" s="11">
        <f t="shared" si="7"/>
        <v>980</v>
      </c>
      <c r="W24" s="12" t="s">
        <v>14</v>
      </c>
    </row>
    <row r="25" spans="1:23" s="2" customFormat="1" ht="34.5" customHeight="1">
      <c r="A25" s="8" t="s">
        <v>11</v>
      </c>
      <c r="B25" s="23">
        <f t="shared" si="2"/>
        <v>295</v>
      </c>
      <c r="C25" s="24">
        <v>9</v>
      </c>
      <c r="D25" s="24">
        <v>4</v>
      </c>
      <c r="E25" s="24">
        <v>3</v>
      </c>
      <c r="F25" s="24">
        <v>6</v>
      </c>
      <c r="G25" s="24">
        <v>4</v>
      </c>
      <c r="H25" s="24">
        <v>5</v>
      </c>
      <c r="I25" s="24">
        <v>9</v>
      </c>
      <c r="J25" s="24">
        <v>6</v>
      </c>
      <c r="K25" s="24">
        <v>13</v>
      </c>
      <c r="L25" s="24">
        <v>18</v>
      </c>
      <c r="M25" s="24">
        <v>25</v>
      </c>
      <c r="N25" s="24">
        <v>33</v>
      </c>
      <c r="O25" s="24">
        <v>42</v>
      </c>
      <c r="P25" s="24">
        <v>51</v>
      </c>
      <c r="Q25" s="24">
        <v>31</v>
      </c>
      <c r="R25" s="24">
        <v>28</v>
      </c>
      <c r="S25" s="24">
        <v>6</v>
      </c>
      <c r="T25" s="24">
        <v>2</v>
      </c>
      <c r="U25" s="24">
        <v>0</v>
      </c>
      <c r="V25" s="11">
        <f t="shared" si="7"/>
        <v>218</v>
      </c>
      <c r="W25" s="12" t="s">
        <v>15</v>
      </c>
    </row>
    <row r="26" spans="1:23" s="2" customFormat="1" ht="34.5" customHeight="1">
      <c r="A26" s="8" t="s">
        <v>12</v>
      </c>
      <c r="B26" s="23">
        <f t="shared" si="2"/>
        <v>3578</v>
      </c>
      <c r="C26" s="24">
        <v>0</v>
      </c>
      <c r="D26" s="24">
        <v>0</v>
      </c>
      <c r="E26" s="24">
        <v>0</v>
      </c>
      <c r="F26" s="24">
        <v>1</v>
      </c>
      <c r="G26" s="24">
        <v>1</v>
      </c>
      <c r="H26" s="24">
        <v>1</v>
      </c>
      <c r="I26" s="24">
        <v>2</v>
      </c>
      <c r="J26" s="24">
        <v>7</v>
      </c>
      <c r="K26" s="24">
        <v>10</v>
      </c>
      <c r="L26" s="24">
        <v>28</v>
      </c>
      <c r="M26" s="24">
        <v>73</v>
      </c>
      <c r="N26" s="24">
        <v>156</v>
      </c>
      <c r="O26" s="24">
        <v>376</v>
      </c>
      <c r="P26" s="24">
        <v>657</v>
      </c>
      <c r="Q26" s="24">
        <v>976</v>
      </c>
      <c r="R26" s="24">
        <v>833</v>
      </c>
      <c r="S26" s="24">
        <v>376</v>
      </c>
      <c r="T26" s="24">
        <v>81</v>
      </c>
      <c r="U26" s="24">
        <v>0</v>
      </c>
      <c r="V26" s="11">
        <f t="shared" si="7"/>
        <v>3528</v>
      </c>
      <c r="W26" s="12" t="s">
        <v>16</v>
      </c>
    </row>
    <row r="27" spans="1:23" s="2" customFormat="1" ht="34.5" customHeight="1">
      <c r="A27" s="8" t="s">
        <v>13</v>
      </c>
      <c r="B27" s="23">
        <f t="shared" si="2"/>
        <v>242</v>
      </c>
      <c r="C27" s="24">
        <v>0</v>
      </c>
      <c r="D27" s="24">
        <v>1</v>
      </c>
      <c r="E27" s="24">
        <v>1</v>
      </c>
      <c r="F27" s="24">
        <v>1</v>
      </c>
      <c r="G27" s="24">
        <v>8</v>
      </c>
      <c r="H27" s="24">
        <v>9</v>
      </c>
      <c r="I27" s="24">
        <v>12</v>
      </c>
      <c r="J27" s="24">
        <v>16</v>
      </c>
      <c r="K27" s="24">
        <v>18</v>
      </c>
      <c r="L27" s="24">
        <v>14</v>
      </c>
      <c r="M27" s="24">
        <v>14</v>
      </c>
      <c r="N27" s="24">
        <v>25</v>
      </c>
      <c r="O27" s="24">
        <v>38</v>
      </c>
      <c r="P27" s="24">
        <v>32</v>
      </c>
      <c r="Q27" s="24">
        <v>25</v>
      </c>
      <c r="R27" s="24">
        <v>22</v>
      </c>
      <c r="S27" s="24">
        <v>4</v>
      </c>
      <c r="T27" s="24">
        <v>2</v>
      </c>
      <c r="U27" s="24">
        <v>0</v>
      </c>
      <c r="V27" s="11">
        <f t="shared" si="7"/>
        <v>162</v>
      </c>
      <c r="W27" s="12" t="s">
        <v>17</v>
      </c>
    </row>
    <row r="28" spans="1:23" s="2" customFormat="1" ht="34.5" customHeight="1">
      <c r="A28" s="13" t="s">
        <v>4</v>
      </c>
      <c r="B28" s="14">
        <f t="shared" si="2"/>
        <v>11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1</v>
      </c>
      <c r="M28" s="31">
        <v>0</v>
      </c>
      <c r="N28" s="31">
        <v>2</v>
      </c>
      <c r="O28" s="31">
        <v>0</v>
      </c>
      <c r="P28" s="31">
        <v>4</v>
      </c>
      <c r="Q28" s="31">
        <v>0</v>
      </c>
      <c r="R28" s="31">
        <v>3</v>
      </c>
      <c r="S28" s="31">
        <v>0</v>
      </c>
      <c r="T28" s="31">
        <v>1</v>
      </c>
      <c r="U28" s="31">
        <v>0</v>
      </c>
      <c r="V28" s="15">
        <f t="shared" si="7"/>
        <v>10</v>
      </c>
      <c r="W28" s="16" t="s">
        <v>18</v>
      </c>
    </row>
  </sheetData>
  <mergeCells count="1">
    <mergeCell ref="B1:W1"/>
  </mergeCells>
  <printOptions horizontalCentered="1" verticalCentered="1"/>
  <pageMargins left="0.52" right="0.44" top="0.3937007874015748" bottom="0" header="0" footer="0.5118110236220472"/>
  <pageSetup blackAndWhite="1" fitToHeight="1" fitToWidth="1" horizontalDpi="600" verticalDpi="600" orientation="landscape" paperSize="9" scale="58" r:id="rId1"/>
  <ignoredErrors>
    <ignoredError sqref="V16:V20 V24:V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2004-01-08T06:24:28Z</cp:lastPrinted>
  <dcterms:created xsi:type="dcterms:W3CDTF">2001-12-10T01:48:28Z</dcterms:created>
  <dcterms:modified xsi:type="dcterms:W3CDTF">2005-01-17T06:27:06Z</dcterms:modified>
  <cp:category/>
  <cp:version/>
  <cp:contentType/>
  <cp:contentStatus/>
</cp:coreProperties>
</file>