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8355" activeTab="0"/>
  </bookViews>
  <sheets>
    <sheet name="Sheet1" sheetId="1" r:id="rId1"/>
  </sheets>
  <definedNames>
    <definedName name="_xlnm.Print_Area" localSheetId="0">'Sheet1'!$A$1:$AA$62</definedName>
  </definedNames>
  <calcPr fullCalcOnLoad="1"/>
</workbook>
</file>

<file path=xl/sharedStrings.xml><?xml version="1.0" encoding="utf-8"?>
<sst xmlns="http://schemas.openxmlformats.org/spreadsheetml/2006/main" count="176" uniqueCount="147">
  <si>
    <t>人 口 動 態</t>
  </si>
  <si>
    <t>総　　　　　数</t>
  </si>
  <si>
    <t>P02</t>
  </si>
  <si>
    <t>P03</t>
  </si>
  <si>
    <t>P04</t>
  </si>
  <si>
    <t>影響を受けた胎児及び新生児
もありうる母体の病態により
現在の妊娠とは無関係の場合</t>
  </si>
  <si>
    <t>胎児及び新生児
により影響を受けた
母体の妊娠合併症</t>
  </si>
  <si>
    <t>けた胎児及び新生児
合併症により影響を受
胎盤、臍帯及び卵膜の</t>
  </si>
  <si>
    <t>胎児及び新生児
有害な影響を受けた
胎盤又は母乳を介して</t>
  </si>
  <si>
    <t>母体に原因なし</t>
  </si>
  <si>
    <t>総　　　　　　　　　　数</t>
  </si>
  <si>
    <t>胎児及び新生児
により影響を受けた
その他の分娩の合併症</t>
  </si>
  <si>
    <t>母　　　　　　　　　　　　　　　　　　　　側　　　　　　　　　　　　　　　　　　　　病　　　　　　　　　　　　　　　　　　　　態</t>
  </si>
  <si>
    <t>胎児及び新生児の消化器系障害</t>
  </si>
  <si>
    <t>周産期に発生したその他の障害</t>
  </si>
  <si>
    <t>総</t>
  </si>
  <si>
    <t>先天奇形，変形及び染色体異常</t>
  </si>
  <si>
    <t>眼，耳，顔面及び頸部の先天奇形</t>
  </si>
  <si>
    <t>消化器系のその他の先天奇形</t>
  </si>
  <si>
    <t>染色体異常，他に分類されないもの</t>
  </si>
  <si>
    <t>影響を受けた胎児及び新生児
及び分娩の合併症により
母体要因並びに妊娠</t>
  </si>
  <si>
    <t>影響を受けた胎児及び新生児
及び分娩の合併症により
母体側要因並びに妊娠</t>
  </si>
  <si>
    <t>基本
分類
番号</t>
  </si>
  <si>
    <t>総数</t>
  </si>
  <si>
    <t>周産期に発生した病態</t>
  </si>
  <si>
    <t>妊娠期間及び胎児発育に関連する障害</t>
  </si>
  <si>
    <t>出産外傷</t>
  </si>
  <si>
    <t>周産期に特異的な呼吸障害及び心血管障害</t>
  </si>
  <si>
    <t>周産期に特異的な感染症</t>
  </si>
  <si>
    <t>胎児及び新生児の出血性障害及び血液障害</t>
  </si>
  <si>
    <t>胎児及び新生児に特異的な一過性の内分泌及び代謝障害</t>
  </si>
  <si>
    <t>神経系の先天奇形</t>
  </si>
  <si>
    <t>循環器系の先天奇形</t>
  </si>
  <si>
    <t>呼吸器系の先天奇形</t>
  </si>
  <si>
    <t>唇裂及び口蓋裂</t>
  </si>
  <si>
    <t>性器の先天奇形</t>
  </si>
  <si>
    <t>尿路系の先天奇形</t>
  </si>
  <si>
    <t>筋骨格系の先天奇形及び変形</t>
  </si>
  <si>
    <t>その他の先天奇形</t>
  </si>
  <si>
    <t>感染症及び寄生虫症</t>
  </si>
  <si>
    <t>新生物</t>
  </si>
  <si>
    <t>内分泌・栄養及び代謝疾患</t>
  </si>
  <si>
    <t>精神及び行動の障害</t>
  </si>
  <si>
    <t>精神系の疾患</t>
  </si>
  <si>
    <t>眼及び付属器の疾患</t>
  </si>
  <si>
    <t>耳及び乳様突起の疾患</t>
  </si>
  <si>
    <t>循環器系の疾患</t>
  </si>
  <si>
    <t>呼吸器系の疾患</t>
  </si>
  <si>
    <t>消化器系の疾患</t>
  </si>
  <si>
    <t>皮膚及び皮下疾患</t>
  </si>
  <si>
    <t>筋骨格系及び結合組織の疾患</t>
  </si>
  <si>
    <t>尿路性器系の疾患</t>
  </si>
  <si>
    <t>損傷，中毒及びその他の外因の影響</t>
  </si>
  <si>
    <t>傷病及び死亡の外因</t>
  </si>
  <si>
    <t>ⅩⅥ</t>
  </si>
  <si>
    <t>P05-P08</t>
  </si>
  <si>
    <t>P10-P15</t>
  </si>
  <si>
    <t>P20-29</t>
  </si>
  <si>
    <t>P35-39</t>
  </si>
  <si>
    <t>P50-61</t>
  </si>
  <si>
    <t>P70-74</t>
  </si>
  <si>
    <t>P75-78</t>
  </si>
  <si>
    <t>P80-83</t>
  </si>
  <si>
    <t>P90-96</t>
  </si>
  <si>
    <t>ⅩⅦ</t>
  </si>
  <si>
    <t>Q00-Q07</t>
  </si>
  <si>
    <t>Q10-Q18</t>
  </si>
  <si>
    <t>Q20-Q28</t>
  </si>
  <si>
    <t>Q30-Q34</t>
  </si>
  <si>
    <t>Q35</t>
  </si>
  <si>
    <t>Q38-Q45</t>
  </si>
  <si>
    <t>Q50-Q56</t>
  </si>
  <si>
    <t>Q60-Q64</t>
  </si>
  <si>
    <t>Q65-Q79</t>
  </si>
  <si>
    <t>Q80-Q89</t>
  </si>
  <si>
    <t>Q90-Q99</t>
  </si>
  <si>
    <t>Ⅰ</t>
  </si>
  <si>
    <t>Ⅱ</t>
  </si>
  <si>
    <t>Ⅲ</t>
  </si>
  <si>
    <t>Ⅳ</t>
  </si>
  <si>
    <t>Ⅴ</t>
  </si>
  <si>
    <t>Ⅵ</t>
  </si>
  <si>
    <t>Ⅶ</t>
  </si>
  <si>
    <t>Ⅷ</t>
  </si>
  <si>
    <t>Ⅸ</t>
  </si>
  <si>
    <t>Ⅹ</t>
  </si>
  <si>
    <t>ⅩⅠ</t>
  </si>
  <si>
    <t>ⅩⅡ</t>
  </si>
  <si>
    <t>ⅩⅢ</t>
  </si>
  <si>
    <t>ⅩⅣ</t>
  </si>
  <si>
    <t>ⅩⅧ</t>
  </si>
  <si>
    <t>ⅩⅨ</t>
  </si>
  <si>
    <t>ⅩⅩ</t>
  </si>
  <si>
    <t>ⅩⅥ</t>
  </si>
  <si>
    <t>P05</t>
  </si>
  <si>
    <t>P10</t>
  </si>
  <si>
    <t>P20</t>
  </si>
  <si>
    <t>P35</t>
  </si>
  <si>
    <t>P50</t>
  </si>
  <si>
    <t>P70</t>
  </si>
  <si>
    <t>P75</t>
  </si>
  <si>
    <t>P80</t>
  </si>
  <si>
    <t>P90</t>
  </si>
  <si>
    <t>ⅩⅦ</t>
  </si>
  <si>
    <t>Q00</t>
  </si>
  <si>
    <t>Q10</t>
  </si>
  <si>
    <t>Q20</t>
  </si>
  <si>
    <t>Q30</t>
  </si>
  <si>
    <t>Q35</t>
  </si>
  <si>
    <t>Q38</t>
  </si>
  <si>
    <t>Q50</t>
  </si>
  <si>
    <t>Q60</t>
  </si>
  <si>
    <t>Q65</t>
  </si>
  <si>
    <t>Q80</t>
  </si>
  <si>
    <t>Q90</t>
  </si>
  <si>
    <t>Ⅰ</t>
  </si>
  <si>
    <t>Ⅱ</t>
  </si>
  <si>
    <t>Ⅲ</t>
  </si>
  <si>
    <t>Ⅳ</t>
  </si>
  <si>
    <t>Ⅴ</t>
  </si>
  <si>
    <t>Ⅵ</t>
  </si>
  <si>
    <t>Ⅶ</t>
  </si>
  <si>
    <t>Ⅷ</t>
  </si>
  <si>
    <t>Ⅸ</t>
  </si>
  <si>
    <t>Ⅹ</t>
  </si>
  <si>
    <t>ⅩⅠ</t>
  </si>
  <si>
    <t>ⅩⅡ</t>
  </si>
  <si>
    <t>ⅩⅢ</t>
  </si>
  <si>
    <t>ⅩⅣ</t>
  </si>
  <si>
    <t>ⅩⅧ</t>
  </si>
  <si>
    <t>ⅩⅨ</t>
  </si>
  <si>
    <t>ⅩⅩ</t>
  </si>
  <si>
    <t>死　　　　　　　　因
（　児　側　病　態　）</t>
  </si>
  <si>
    <t>基　本
分　類
番　号</t>
  </si>
  <si>
    <t>(P00-P04)</t>
  </si>
  <si>
    <t>P00</t>
  </si>
  <si>
    <t>P01</t>
  </si>
  <si>
    <t>P99</t>
  </si>
  <si>
    <t>胎児及び新生児の外皮及び体温調節に関連する病態</t>
  </si>
  <si>
    <t>血液及び造血器の疾患並びに免疫機構の障害</t>
  </si>
  <si>
    <t>症状，徴候及び異常臨床所見・
異常検査所見で他に分類されないもの</t>
  </si>
  <si>
    <t>・妊娠満２２週以後の死産－早期新生児死亡別</t>
  </si>
  <si>
    <t>５０　表</t>
  </si>
  <si>
    <t xml:space="preserve">                                      第５０表　周産期死亡数，死因（児側病態－母側病態）</t>
  </si>
  <si>
    <t>妊娠満２２週以後の死産</t>
  </si>
  <si>
    <t>早期新生児死亡</t>
  </si>
  <si>
    <t>平成14年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</si>
</sst>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</numFmts>
  <fonts count="13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b/>
      <sz val="11"/>
      <color indexed="10"/>
      <name val="ＭＳ 明朝"/>
      <family val="1"/>
    </font>
    <font>
      <b/>
      <sz val="10"/>
      <name val="ＭＳ 明朝"/>
      <family val="1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2" xfId="0" applyNumberFormat="1" applyFont="1" applyBorder="1" applyAlignment="1">
      <alignment vertical="center"/>
    </xf>
    <xf numFmtId="176" fontId="4" fillId="0" borderId="2" xfId="0" applyNumberFormat="1" applyFont="1" applyBorder="1" applyAlignment="1">
      <alignment vertical="center"/>
    </xf>
    <xf numFmtId="0" fontId="4" fillId="0" borderId="3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distributed" vertical="center" wrapText="1"/>
    </xf>
    <xf numFmtId="0" fontId="6" fillId="0" borderId="7" xfId="0" applyNumberFormat="1" applyFont="1" applyBorder="1" applyAlignment="1">
      <alignment horizontal="distributed" vertical="center" wrapText="1"/>
    </xf>
    <xf numFmtId="176" fontId="10" fillId="0" borderId="0" xfId="0" applyNumberFormat="1" applyFont="1" applyAlignment="1">
      <alignment vertical="center"/>
    </xf>
    <xf numFmtId="176" fontId="10" fillId="0" borderId="0" xfId="0" applyNumberFormat="1" applyFont="1" applyBorder="1" applyAlignment="1">
      <alignment vertical="center"/>
    </xf>
    <xf numFmtId="176" fontId="10" fillId="0" borderId="2" xfId="0" applyNumberFormat="1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11" fillId="0" borderId="9" xfId="0" applyNumberFormat="1" applyFont="1" applyBorder="1" applyAlignment="1">
      <alignment horizontal="distributed" vertical="center"/>
    </xf>
    <xf numFmtId="0" fontId="6" fillId="0" borderId="6" xfId="0" applyNumberFormat="1" applyFont="1" applyBorder="1" applyAlignment="1">
      <alignment horizontal="left" vertical="center" wrapText="1" indent="1"/>
    </xf>
    <xf numFmtId="0" fontId="9" fillId="0" borderId="6" xfId="0" applyNumberFormat="1" applyFont="1" applyBorder="1" applyAlignment="1">
      <alignment horizontal="left" vertical="center" wrapText="1" indent="1"/>
    </xf>
    <xf numFmtId="0" fontId="12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 indent="1"/>
    </xf>
    <xf numFmtId="0" fontId="12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horizontal="right" vertical="center"/>
    </xf>
    <xf numFmtId="0" fontId="4" fillId="0" borderId="10" xfId="0" applyNumberFormat="1" applyFont="1" applyBorder="1" applyAlignment="1">
      <alignment horizontal="distributed" vertical="distributed" textRotation="255" wrapText="1"/>
    </xf>
    <xf numFmtId="0" fontId="4" fillId="0" borderId="11" xfId="0" applyNumberFormat="1" applyFont="1" applyBorder="1" applyAlignment="1">
      <alignment horizontal="distributed" vertical="distributed" textRotation="255" wrapText="1"/>
    </xf>
    <xf numFmtId="0" fontId="4" fillId="0" borderId="10" xfId="0" applyNumberFormat="1" applyFont="1" applyBorder="1" applyAlignment="1">
      <alignment horizontal="distributed" vertical="distributed" textRotation="255"/>
    </xf>
    <xf numFmtId="0" fontId="4" fillId="0" borderId="11" xfId="0" applyNumberFormat="1" applyFont="1" applyBorder="1" applyAlignment="1">
      <alignment horizontal="distributed" vertical="distributed" textRotation="255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 textRotation="255"/>
    </xf>
    <xf numFmtId="0" fontId="4" fillId="0" borderId="10" xfId="0" applyNumberFormat="1" applyFont="1" applyBorder="1" applyAlignment="1">
      <alignment horizontal="center" vertical="center" textRotation="255"/>
    </xf>
    <xf numFmtId="0" fontId="4" fillId="0" borderId="11" xfId="0" applyNumberFormat="1" applyFont="1" applyBorder="1" applyAlignment="1">
      <alignment horizontal="center" vertical="center" textRotation="255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6"/>
  <sheetViews>
    <sheetView tabSelected="1" zoomScale="75" zoomScaleNormal="75" zoomScaleSheetLayoutView="100" workbookViewId="0" topLeftCell="A1">
      <selection activeCell="C4" sqref="C4"/>
    </sheetView>
  </sheetViews>
  <sheetFormatPr defaultColWidth="9.00390625" defaultRowHeight="13.5"/>
  <cols>
    <col min="1" max="1" width="15.625" style="3" customWidth="1"/>
    <col min="2" max="2" width="45.625" style="4" customWidth="1"/>
    <col min="3" max="10" width="9.00390625" style="3" customWidth="1"/>
    <col min="11" max="11" width="5.875" style="3" customWidth="1"/>
    <col min="12" max="17" width="9.00390625" style="3" customWidth="1"/>
    <col min="18" max="19" width="5.875" style="3" customWidth="1"/>
    <col min="20" max="25" width="9.00390625" style="3" customWidth="1"/>
    <col min="26" max="26" width="5.875" style="3" customWidth="1"/>
    <col min="27" max="27" width="6.625" style="3" customWidth="1"/>
    <col min="28" max="16384" width="9.00390625" style="3" customWidth="1"/>
  </cols>
  <sheetData>
    <row r="1" spans="1:27" s="1" customFormat="1" ht="17.25">
      <c r="A1" s="29" t="s">
        <v>0</v>
      </c>
      <c r="B1" s="30" t="s">
        <v>143</v>
      </c>
      <c r="C1" s="28"/>
      <c r="D1" s="28"/>
      <c r="E1" s="28"/>
      <c r="F1" s="28"/>
      <c r="G1" s="28"/>
      <c r="H1" s="28"/>
      <c r="I1" s="28"/>
      <c r="J1" s="28"/>
      <c r="K1" s="30" t="s">
        <v>141</v>
      </c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10" s="1" customFormat="1" ht="17.25">
      <c r="A2" s="29" t="s">
        <v>142</v>
      </c>
      <c r="B2" s="2"/>
      <c r="C2" s="14"/>
      <c r="D2" s="14"/>
      <c r="E2" s="14"/>
      <c r="F2" s="14"/>
      <c r="G2" s="14"/>
      <c r="H2" s="14"/>
      <c r="I2" s="14"/>
      <c r="J2" s="14"/>
    </row>
    <row r="4" ht="18" thickBot="1">
      <c r="AA4" s="31" t="s">
        <v>146</v>
      </c>
    </row>
    <row r="5" spans="1:27" ht="24" customHeight="1">
      <c r="A5" s="47" t="s">
        <v>133</v>
      </c>
      <c r="B5" s="38" t="s">
        <v>132</v>
      </c>
      <c r="C5" s="36" t="s">
        <v>12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50" t="s">
        <v>22</v>
      </c>
    </row>
    <row r="6" spans="1:27" ht="24" customHeight="1">
      <c r="A6" s="48"/>
      <c r="B6" s="39"/>
      <c r="C6" s="41" t="s">
        <v>10</v>
      </c>
      <c r="D6" s="42"/>
      <c r="E6" s="42"/>
      <c r="F6" s="42"/>
      <c r="G6" s="42"/>
      <c r="H6" s="42"/>
      <c r="I6" s="42"/>
      <c r="J6" s="43"/>
      <c r="K6" s="41" t="s">
        <v>144</v>
      </c>
      <c r="L6" s="42"/>
      <c r="M6" s="42"/>
      <c r="N6" s="42"/>
      <c r="O6" s="42"/>
      <c r="P6" s="42"/>
      <c r="Q6" s="42"/>
      <c r="R6" s="43"/>
      <c r="S6" s="41" t="s">
        <v>145</v>
      </c>
      <c r="T6" s="42"/>
      <c r="U6" s="42"/>
      <c r="V6" s="42"/>
      <c r="W6" s="42"/>
      <c r="X6" s="42"/>
      <c r="Y6" s="42"/>
      <c r="Z6" s="43"/>
      <c r="AA6" s="51"/>
    </row>
    <row r="7" spans="1:27" ht="24" customHeight="1">
      <c r="A7" s="48"/>
      <c r="B7" s="39"/>
      <c r="C7" s="44" t="s">
        <v>1</v>
      </c>
      <c r="D7" s="24" t="s">
        <v>134</v>
      </c>
      <c r="E7" s="24" t="s">
        <v>135</v>
      </c>
      <c r="F7" s="24" t="s">
        <v>136</v>
      </c>
      <c r="G7" s="24" t="s">
        <v>2</v>
      </c>
      <c r="H7" s="24" t="s">
        <v>3</v>
      </c>
      <c r="I7" s="24" t="s">
        <v>4</v>
      </c>
      <c r="J7" s="24" t="s">
        <v>137</v>
      </c>
      <c r="K7" s="44" t="s">
        <v>1</v>
      </c>
      <c r="L7" s="24" t="s">
        <v>134</v>
      </c>
      <c r="M7" s="24" t="s">
        <v>135</v>
      </c>
      <c r="N7" s="24" t="s">
        <v>136</v>
      </c>
      <c r="O7" s="24" t="s">
        <v>2</v>
      </c>
      <c r="P7" s="24" t="s">
        <v>3</v>
      </c>
      <c r="Q7" s="24" t="s">
        <v>4</v>
      </c>
      <c r="R7" s="24" t="s">
        <v>137</v>
      </c>
      <c r="S7" s="44" t="s">
        <v>1</v>
      </c>
      <c r="T7" s="24" t="s">
        <v>134</v>
      </c>
      <c r="U7" s="24" t="s">
        <v>135</v>
      </c>
      <c r="V7" s="24" t="s">
        <v>136</v>
      </c>
      <c r="W7" s="24" t="s">
        <v>2</v>
      </c>
      <c r="X7" s="24" t="s">
        <v>3</v>
      </c>
      <c r="Y7" s="24" t="s">
        <v>4</v>
      </c>
      <c r="Z7" s="24" t="s">
        <v>137</v>
      </c>
      <c r="AA7" s="51"/>
    </row>
    <row r="8" spans="1:27" ht="21" customHeight="1">
      <c r="A8" s="48"/>
      <c r="B8" s="39"/>
      <c r="C8" s="45"/>
      <c r="D8" s="32" t="s">
        <v>21</v>
      </c>
      <c r="E8" s="32" t="s">
        <v>5</v>
      </c>
      <c r="F8" s="32" t="s">
        <v>6</v>
      </c>
      <c r="G8" s="32" t="s">
        <v>7</v>
      </c>
      <c r="H8" s="32" t="s">
        <v>11</v>
      </c>
      <c r="I8" s="32" t="s">
        <v>8</v>
      </c>
      <c r="J8" s="34" t="s">
        <v>9</v>
      </c>
      <c r="K8" s="45"/>
      <c r="L8" s="32" t="s">
        <v>20</v>
      </c>
      <c r="M8" s="32" t="s">
        <v>5</v>
      </c>
      <c r="N8" s="32" t="s">
        <v>6</v>
      </c>
      <c r="O8" s="32" t="s">
        <v>7</v>
      </c>
      <c r="P8" s="32" t="s">
        <v>11</v>
      </c>
      <c r="Q8" s="32" t="s">
        <v>8</v>
      </c>
      <c r="R8" s="34" t="s">
        <v>9</v>
      </c>
      <c r="S8" s="45"/>
      <c r="T8" s="32" t="s">
        <v>20</v>
      </c>
      <c r="U8" s="32" t="s">
        <v>5</v>
      </c>
      <c r="V8" s="32" t="s">
        <v>6</v>
      </c>
      <c r="W8" s="32" t="s">
        <v>7</v>
      </c>
      <c r="X8" s="32" t="s">
        <v>11</v>
      </c>
      <c r="Y8" s="32" t="s">
        <v>8</v>
      </c>
      <c r="Z8" s="34" t="s">
        <v>9</v>
      </c>
      <c r="AA8" s="51"/>
    </row>
    <row r="9" spans="1:27" ht="21" customHeight="1">
      <c r="A9" s="48"/>
      <c r="B9" s="39"/>
      <c r="C9" s="45"/>
      <c r="D9" s="34"/>
      <c r="E9" s="34"/>
      <c r="F9" s="32"/>
      <c r="G9" s="32"/>
      <c r="H9" s="32"/>
      <c r="I9" s="32"/>
      <c r="J9" s="34"/>
      <c r="K9" s="45"/>
      <c r="L9" s="34"/>
      <c r="M9" s="34"/>
      <c r="N9" s="32"/>
      <c r="O9" s="32"/>
      <c r="P9" s="32"/>
      <c r="Q9" s="32"/>
      <c r="R9" s="34"/>
      <c r="S9" s="45"/>
      <c r="T9" s="34"/>
      <c r="U9" s="34"/>
      <c r="V9" s="32"/>
      <c r="W9" s="32"/>
      <c r="X9" s="32"/>
      <c r="Y9" s="32"/>
      <c r="Z9" s="34"/>
      <c r="AA9" s="51"/>
    </row>
    <row r="10" spans="1:27" ht="21" customHeight="1">
      <c r="A10" s="48"/>
      <c r="B10" s="39"/>
      <c r="C10" s="45"/>
      <c r="D10" s="34"/>
      <c r="E10" s="34"/>
      <c r="F10" s="32"/>
      <c r="G10" s="32"/>
      <c r="H10" s="32"/>
      <c r="I10" s="32"/>
      <c r="J10" s="34"/>
      <c r="K10" s="45"/>
      <c r="L10" s="34"/>
      <c r="M10" s="34"/>
      <c r="N10" s="32"/>
      <c r="O10" s="32"/>
      <c r="P10" s="32"/>
      <c r="Q10" s="32"/>
      <c r="R10" s="34"/>
      <c r="S10" s="45"/>
      <c r="T10" s="34"/>
      <c r="U10" s="34"/>
      <c r="V10" s="32"/>
      <c r="W10" s="32"/>
      <c r="X10" s="32"/>
      <c r="Y10" s="32"/>
      <c r="Z10" s="34"/>
      <c r="AA10" s="51"/>
    </row>
    <row r="11" spans="1:27" ht="21" customHeight="1">
      <c r="A11" s="48"/>
      <c r="B11" s="39"/>
      <c r="C11" s="45"/>
      <c r="D11" s="34"/>
      <c r="E11" s="34"/>
      <c r="F11" s="32"/>
      <c r="G11" s="32"/>
      <c r="H11" s="32"/>
      <c r="I11" s="32"/>
      <c r="J11" s="34"/>
      <c r="K11" s="45"/>
      <c r="L11" s="34"/>
      <c r="M11" s="34"/>
      <c r="N11" s="32"/>
      <c r="O11" s="32"/>
      <c r="P11" s="32"/>
      <c r="Q11" s="32"/>
      <c r="R11" s="34"/>
      <c r="S11" s="45"/>
      <c r="T11" s="34"/>
      <c r="U11" s="34"/>
      <c r="V11" s="32"/>
      <c r="W11" s="32"/>
      <c r="X11" s="32"/>
      <c r="Y11" s="32"/>
      <c r="Z11" s="34"/>
      <c r="AA11" s="51"/>
    </row>
    <row r="12" spans="1:27" ht="21" customHeight="1">
      <c r="A12" s="48"/>
      <c r="B12" s="39"/>
      <c r="C12" s="45"/>
      <c r="D12" s="34"/>
      <c r="E12" s="34"/>
      <c r="F12" s="32"/>
      <c r="G12" s="32"/>
      <c r="H12" s="32"/>
      <c r="I12" s="32"/>
      <c r="J12" s="34"/>
      <c r="K12" s="45"/>
      <c r="L12" s="34"/>
      <c r="M12" s="34"/>
      <c r="N12" s="32"/>
      <c r="O12" s="32"/>
      <c r="P12" s="32"/>
      <c r="Q12" s="32"/>
      <c r="R12" s="34"/>
      <c r="S12" s="45"/>
      <c r="T12" s="34"/>
      <c r="U12" s="34"/>
      <c r="V12" s="32"/>
      <c r="W12" s="32"/>
      <c r="X12" s="32"/>
      <c r="Y12" s="32"/>
      <c r="Z12" s="34"/>
      <c r="AA12" s="51"/>
    </row>
    <row r="13" spans="1:27" ht="21" customHeight="1">
      <c r="A13" s="48"/>
      <c r="B13" s="39"/>
      <c r="C13" s="45"/>
      <c r="D13" s="34"/>
      <c r="E13" s="34"/>
      <c r="F13" s="32"/>
      <c r="G13" s="32"/>
      <c r="H13" s="32"/>
      <c r="I13" s="32"/>
      <c r="J13" s="34"/>
      <c r="K13" s="45"/>
      <c r="L13" s="34"/>
      <c r="M13" s="34"/>
      <c r="N13" s="32"/>
      <c r="O13" s="32"/>
      <c r="P13" s="32"/>
      <c r="Q13" s="32"/>
      <c r="R13" s="34"/>
      <c r="S13" s="45"/>
      <c r="T13" s="34"/>
      <c r="U13" s="34"/>
      <c r="V13" s="32"/>
      <c r="W13" s="32"/>
      <c r="X13" s="32"/>
      <c r="Y13" s="32"/>
      <c r="Z13" s="34"/>
      <c r="AA13" s="51"/>
    </row>
    <row r="14" spans="1:27" ht="21" customHeight="1">
      <c r="A14" s="48"/>
      <c r="B14" s="39"/>
      <c r="C14" s="45"/>
      <c r="D14" s="34"/>
      <c r="E14" s="34"/>
      <c r="F14" s="32"/>
      <c r="G14" s="32"/>
      <c r="H14" s="32"/>
      <c r="I14" s="32"/>
      <c r="J14" s="34"/>
      <c r="K14" s="45"/>
      <c r="L14" s="34"/>
      <c r="M14" s="34"/>
      <c r="N14" s="32"/>
      <c r="O14" s="32"/>
      <c r="P14" s="32"/>
      <c r="Q14" s="32"/>
      <c r="R14" s="34"/>
      <c r="S14" s="45"/>
      <c r="T14" s="34"/>
      <c r="U14" s="34"/>
      <c r="V14" s="32"/>
      <c r="W14" s="32"/>
      <c r="X14" s="32"/>
      <c r="Y14" s="32"/>
      <c r="Z14" s="34"/>
      <c r="AA14" s="51"/>
    </row>
    <row r="15" spans="1:27" ht="21" customHeight="1">
      <c r="A15" s="48"/>
      <c r="B15" s="39"/>
      <c r="C15" s="45"/>
      <c r="D15" s="34"/>
      <c r="E15" s="34"/>
      <c r="F15" s="32"/>
      <c r="G15" s="32"/>
      <c r="H15" s="32"/>
      <c r="I15" s="32"/>
      <c r="J15" s="34"/>
      <c r="K15" s="45"/>
      <c r="L15" s="34"/>
      <c r="M15" s="34"/>
      <c r="N15" s="32"/>
      <c r="O15" s="32"/>
      <c r="P15" s="32"/>
      <c r="Q15" s="32"/>
      <c r="R15" s="34"/>
      <c r="S15" s="45"/>
      <c r="T15" s="34"/>
      <c r="U15" s="34"/>
      <c r="V15" s="32"/>
      <c r="W15" s="32"/>
      <c r="X15" s="32"/>
      <c r="Y15" s="32"/>
      <c r="Z15" s="34"/>
      <c r="AA15" s="51"/>
    </row>
    <row r="16" spans="1:27" ht="21" customHeight="1">
      <c r="A16" s="48"/>
      <c r="B16" s="39"/>
      <c r="C16" s="45"/>
      <c r="D16" s="34"/>
      <c r="E16" s="34"/>
      <c r="F16" s="32"/>
      <c r="G16" s="32"/>
      <c r="H16" s="32"/>
      <c r="I16" s="32"/>
      <c r="J16" s="34"/>
      <c r="K16" s="45"/>
      <c r="L16" s="34"/>
      <c r="M16" s="34"/>
      <c r="N16" s="32"/>
      <c r="O16" s="32"/>
      <c r="P16" s="32"/>
      <c r="Q16" s="32"/>
      <c r="R16" s="34"/>
      <c r="S16" s="45"/>
      <c r="T16" s="34"/>
      <c r="U16" s="34"/>
      <c r="V16" s="32"/>
      <c r="W16" s="32"/>
      <c r="X16" s="32"/>
      <c r="Y16" s="32"/>
      <c r="Z16" s="34"/>
      <c r="AA16" s="51"/>
    </row>
    <row r="17" spans="1:27" ht="21" customHeight="1">
      <c r="A17" s="48"/>
      <c r="B17" s="39"/>
      <c r="C17" s="45"/>
      <c r="D17" s="34"/>
      <c r="E17" s="34"/>
      <c r="F17" s="32"/>
      <c r="G17" s="32"/>
      <c r="H17" s="32"/>
      <c r="I17" s="32"/>
      <c r="J17" s="34"/>
      <c r="K17" s="45"/>
      <c r="L17" s="34"/>
      <c r="M17" s="34"/>
      <c r="N17" s="32"/>
      <c r="O17" s="32"/>
      <c r="P17" s="32"/>
      <c r="Q17" s="32"/>
      <c r="R17" s="34"/>
      <c r="S17" s="45"/>
      <c r="T17" s="34"/>
      <c r="U17" s="34"/>
      <c r="V17" s="32"/>
      <c r="W17" s="32"/>
      <c r="X17" s="32"/>
      <c r="Y17" s="32"/>
      <c r="Z17" s="34"/>
      <c r="AA17" s="51"/>
    </row>
    <row r="18" spans="1:27" ht="21" customHeight="1">
      <c r="A18" s="48"/>
      <c r="B18" s="39"/>
      <c r="C18" s="45"/>
      <c r="D18" s="34"/>
      <c r="E18" s="34"/>
      <c r="F18" s="32"/>
      <c r="G18" s="32"/>
      <c r="H18" s="32"/>
      <c r="I18" s="32"/>
      <c r="J18" s="34"/>
      <c r="K18" s="45"/>
      <c r="L18" s="34"/>
      <c r="M18" s="34"/>
      <c r="N18" s="32"/>
      <c r="O18" s="32"/>
      <c r="P18" s="32"/>
      <c r="Q18" s="32"/>
      <c r="R18" s="34"/>
      <c r="S18" s="45"/>
      <c r="T18" s="34"/>
      <c r="U18" s="34"/>
      <c r="V18" s="32"/>
      <c r="W18" s="32"/>
      <c r="X18" s="32"/>
      <c r="Y18" s="32"/>
      <c r="Z18" s="34"/>
      <c r="AA18" s="51"/>
    </row>
    <row r="19" spans="1:27" ht="21" customHeight="1">
      <c r="A19" s="48"/>
      <c r="B19" s="39"/>
      <c r="C19" s="45"/>
      <c r="D19" s="34"/>
      <c r="E19" s="34"/>
      <c r="F19" s="32"/>
      <c r="G19" s="32"/>
      <c r="H19" s="32"/>
      <c r="I19" s="32"/>
      <c r="J19" s="34"/>
      <c r="K19" s="45"/>
      <c r="L19" s="34"/>
      <c r="M19" s="34"/>
      <c r="N19" s="32"/>
      <c r="O19" s="32"/>
      <c r="P19" s="32"/>
      <c r="Q19" s="32"/>
      <c r="R19" s="34"/>
      <c r="S19" s="45"/>
      <c r="T19" s="34"/>
      <c r="U19" s="34"/>
      <c r="V19" s="32"/>
      <c r="W19" s="32"/>
      <c r="X19" s="32"/>
      <c r="Y19" s="32"/>
      <c r="Z19" s="34"/>
      <c r="AA19" s="51"/>
    </row>
    <row r="20" spans="1:27" ht="21" customHeight="1">
      <c r="A20" s="49"/>
      <c r="B20" s="40"/>
      <c r="C20" s="46"/>
      <c r="D20" s="35"/>
      <c r="E20" s="35"/>
      <c r="F20" s="33"/>
      <c r="G20" s="33"/>
      <c r="H20" s="33"/>
      <c r="I20" s="33"/>
      <c r="J20" s="35"/>
      <c r="K20" s="46"/>
      <c r="L20" s="35"/>
      <c r="M20" s="35"/>
      <c r="N20" s="33"/>
      <c r="O20" s="33"/>
      <c r="P20" s="33"/>
      <c r="Q20" s="33"/>
      <c r="R20" s="35"/>
      <c r="S20" s="46"/>
      <c r="T20" s="35"/>
      <c r="U20" s="35"/>
      <c r="V20" s="33"/>
      <c r="W20" s="33"/>
      <c r="X20" s="33"/>
      <c r="Y20" s="33"/>
      <c r="Z20" s="35"/>
      <c r="AA20" s="52"/>
    </row>
    <row r="21" spans="1:27" ht="18" customHeight="1">
      <c r="A21" s="6"/>
      <c r="B21" s="25" t="s">
        <v>23</v>
      </c>
      <c r="C21" s="21">
        <f>K21+S21</f>
        <v>62</v>
      </c>
      <c r="D21" s="21">
        <f aca="true" t="shared" si="0" ref="D21:J31">L21+T21</f>
        <v>33</v>
      </c>
      <c r="E21" s="21">
        <f t="shared" si="0"/>
        <v>9</v>
      </c>
      <c r="F21" s="21">
        <f t="shared" si="0"/>
        <v>10</v>
      </c>
      <c r="G21" s="21">
        <f t="shared" si="0"/>
        <v>12</v>
      </c>
      <c r="H21" s="21">
        <f t="shared" si="0"/>
        <v>1</v>
      </c>
      <c r="I21" s="21">
        <f t="shared" si="0"/>
        <v>1</v>
      </c>
      <c r="J21" s="21">
        <f t="shared" si="0"/>
        <v>29</v>
      </c>
      <c r="K21" s="21">
        <f>SUM(K22,K33,K46:K62)</f>
        <v>39</v>
      </c>
      <c r="L21" s="21">
        <f aca="true" t="shared" si="1" ref="L21:Z21">SUM(L22,L33,L46:L62)</f>
        <v>18</v>
      </c>
      <c r="M21" s="21">
        <f t="shared" si="1"/>
        <v>6</v>
      </c>
      <c r="N21" s="21">
        <f t="shared" si="1"/>
        <v>2</v>
      </c>
      <c r="O21" s="21">
        <f t="shared" si="1"/>
        <v>10</v>
      </c>
      <c r="P21" s="21">
        <f t="shared" si="1"/>
        <v>0</v>
      </c>
      <c r="Q21" s="21">
        <f t="shared" si="1"/>
        <v>0</v>
      </c>
      <c r="R21" s="21">
        <f t="shared" si="1"/>
        <v>21</v>
      </c>
      <c r="S21" s="21">
        <f t="shared" si="1"/>
        <v>23</v>
      </c>
      <c r="T21" s="21">
        <f t="shared" si="1"/>
        <v>15</v>
      </c>
      <c r="U21" s="21">
        <f t="shared" si="1"/>
        <v>3</v>
      </c>
      <c r="V21" s="21">
        <f t="shared" si="1"/>
        <v>8</v>
      </c>
      <c r="W21" s="21">
        <f t="shared" si="1"/>
        <v>2</v>
      </c>
      <c r="X21" s="21">
        <f t="shared" si="1"/>
        <v>1</v>
      </c>
      <c r="Y21" s="21">
        <f t="shared" si="1"/>
        <v>1</v>
      </c>
      <c r="Z21" s="21">
        <f t="shared" si="1"/>
        <v>8</v>
      </c>
      <c r="AA21" s="16" t="s">
        <v>15</v>
      </c>
    </row>
    <row r="22" spans="1:27" ht="18" customHeight="1">
      <c r="A22" s="1" t="s">
        <v>54</v>
      </c>
      <c r="B22" s="19" t="s">
        <v>24</v>
      </c>
      <c r="C22" s="21">
        <f aca="true" t="shared" si="2" ref="C22:C31">K22+S22</f>
        <v>44</v>
      </c>
      <c r="D22" s="8">
        <f t="shared" si="0"/>
        <v>24</v>
      </c>
      <c r="E22" s="8">
        <f t="shared" si="0"/>
        <v>6</v>
      </c>
      <c r="F22" s="8">
        <f t="shared" si="0"/>
        <v>5</v>
      </c>
      <c r="G22" s="8">
        <f t="shared" si="0"/>
        <v>12</v>
      </c>
      <c r="H22" s="8">
        <f t="shared" si="0"/>
        <v>0</v>
      </c>
      <c r="I22" s="8">
        <f t="shared" si="0"/>
        <v>1</v>
      </c>
      <c r="J22" s="8">
        <f t="shared" si="0"/>
        <v>20</v>
      </c>
      <c r="K22" s="21">
        <f>SUM(M22:R22)</f>
        <v>33</v>
      </c>
      <c r="L22" s="8">
        <f aca="true" t="shared" si="3" ref="L22:Z22">SUM(L23:L31)</f>
        <v>18</v>
      </c>
      <c r="M22" s="8">
        <f t="shared" si="3"/>
        <v>6</v>
      </c>
      <c r="N22" s="8">
        <f t="shared" si="3"/>
        <v>2</v>
      </c>
      <c r="O22" s="8">
        <f t="shared" si="3"/>
        <v>10</v>
      </c>
      <c r="P22" s="8">
        <f t="shared" si="3"/>
        <v>0</v>
      </c>
      <c r="Q22" s="8">
        <f t="shared" si="3"/>
        <v>0</v>
      </c>
      <c r="R22" s="8">
        <f t="shared" si="3"/>
        <v>15</v>
      </c>
      <c r="S22" s="21">
        <f>SUM(U22:Z22)</f>
        <v>11</v>
      </c>
      <c r="T22" s="8">
        <f t="shared" si="3"/>
        <v>6</v>
      </c>
      <c r="U22" s="8">
        <f t="shared" si="3"/>
        <v>0</v>
      </c>
      <c r="V22" s="8">
        <f t="shared" si="3"/>
        <v>3</v>
      </c>
      <c r="W22" s="8">
        <f t="shared" si="3"/>
        <v>2</v>
      </c>
      <c r="X22" s="8">
        <f t="shared" si="3"/>
        <v>0</v>
      </c>
      <c r="Y22" s="8">
        <f t="shared" si="3"/>
        <v>1</v>
      </c>
      <c r="Z22" s="8">
        <f t="shared" si="3"/>
        <v>5</v>
      </c>
      <c r="AA22" s="11" t="s">
        <v>93</v>
      </c>
    </row>
    <row r="23" spans="1:27" ht="18" customHeight="1">
      <c r="A23" s="1" t="s">
        <v>55</v>
      </c>
      <c r="B23" s="26" t="s">
        <v>25</v>
      </c>
      <c r="C23" s="21">
        <f t="shared" si="2"/>
        <v>3</v>
      </c>
      <c r="D23" s="8">
        <f t="shared" si="0"/>
        <v>2</v>
      </c>
      <c r="E23" s="8">
        <f t="shared" si="0"/>
        <v>0</v>
      </c>
      <c r="F23" s="8">
        <f t="shared" si="0"/>
        <v>0</v>
      </c>
      <c r="G23" s="8">
        <f t="shared" si="0"/>
        <v>1</v>
      </c>
      <c r="H23" s="8">
        <f t="shared" si="0"/>
        <v>0</v>
      </c>
      <c r="I23" s="8">
        <f t="shared" si="0"/>
        <v>1</v>
      </c>
      <c r="J23" s="8">
        <f t="shared" si="0"/>
        <v>1</v>
      </c>
      <c r="K23" s="21">
        <f aca="true" t="shared" si="4" ref="K23:K31">SUM(M23:R23)</f>
        <v>1</v>
      </c>
      <c r="L23" s="7">
        <v>1</v>
      </c>
      <c r="M23" s="7">
        <v>0</v>
      </c>
      <c r="N23" s="7">
        <v>0</v>
      </c>
      <c r="O23" s="7">
        <v>1</v>
      </c>
      <c r="P23" s="7">
        <v>0</v>
      </c>
      <c r="Q23" s="7">
        <v>0</v>
      </c>
      <c r="R23" s="7">
        <v>0</v>
      </c>
      <c r="S23" s="21">
        <f aca="true" t="shared" si="5" ref="S23:S31">SUM(U23:Z23)</f>
        <v>2</v>
      </c>
      <c r="T23" s="7">
        <v>1</v>
      </c>
      <c r="U23" s="7">
        <v>0</v>
      </c>
      <c r="V23" s="7">
        <v>0</v>
      </c>
      <c r="W23" s="7">
        <v>0</v>
      </c>
      <c r="X23" s="7">
        <v>0</v>
      </c>
      <c r="Y23" s="7">
        <v>1</v>
      </c>
      <c r="Z23" s="7">
        <v>1</v>
      </c>
      <c r="AA23" s="11" t="s">
        <v>94</v>
      </c>
    </row>
    <row r="24" spans="1:27" ht="18" customHeight="1">
      <c r="A24" s="1" t="s">
        <v>56</v>
      </c>
      <c r="B24" s="26" t="s">
        <v>26</v>
      </c>
      <c r="C24" s="21">
        <f t="shared" si="2"/>
        <v>0</v>
      </c>
      <c r="D24" s="8">
        <f t="shared" si="0"/>
        <v>0</v>
      </c>
      <c r="E24" s="8">
        <f t="shared" si="0"/>
        <v>0</v>
      </c>
      <c r="F24" s="8">
        <f t="shared" si="0"/>
        <v>0</v>
      </c>
      <c r="G24" s="8">
        <f t="shared" si="0"/>
        <v>0</v>
      </c>
      <c r="H24" s="8">
        <f t="shared" si="0"/>
        <v>0</v>
      </c>
      <c r="I24" s="8">
        <f t="shared" si="0"/>
        <v>0</v>
      </c>
      <c r="J24" s="8">
        <f t="shared" si="0"/>
        <v>0</v>
      </c>
      <c r="K24" s="21">
        <f t="shared" si="4"/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21">
        <f t="shared" si="5"/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11" t="s">
        <v>95</v>
      </c>
    </row>
    <row r="25" spans="1:27" ht="18" customHeight="1">
      <c r="A25" s="1" t="s">
        <v>57</v>
      </c>
      <c r="B25" s="26" t="s">
        <v>27</v>
      </c>
      <c r="C25" s="21">
        <f t="shared" si="2"/>
        <v>8</v>
      </c>
      <c r="D25" s="8">
        <f t="shared" si="0"/>
        <v>4</v>
      </c>
      <c r="E25" s="8">
        <f t="shared" si="0"/>
        <v>0</v>
      </c>
      <c r="F25" s="8">
        <f t="shared" si="0"/>
        <v>1</v>
      </c>
      <c r="G25" s="8">
        <f t="shared" si="0"/>
        <v>3</v>
      </c>
      <c r="H25" s="8">
        <f t="shared" si="0"/>
        <v>0</v>
      </c>
      <c r="I25" s="8">
        <f t="shared" si="0"/>
        <v>0</v>
      </c>
      <c r="J25" s="8">
        <f t="shared" si="0"/>
        <v>4</v>
      </c>
      <c r="K25" s="21">
        <f t="shared" si="4"/>
        <v>2</v>
      </c>
      <c r="L25" s="7">
        <v>1</v>
      </c>
      <c r="M25" s="7">
        <v>0</v>
      </c>
      <c r="N25" s="7">
        <v>0</v>
      </c>
      <c r="O25" s="7">
        <v>1</v>
      </c>
      <c r="P25" s="7">
        <v>0</v>
      </c>
      <c r="Q25" s="7">
        <v>0</v>
      </c>
      <c r="R25" s="7">
        <v>1</v>
      </c>
      <c r="S25" s="21">
        <f t="shared" si="5"/>
        <v>6</v>
      </c>
      <c r="T25" s="7">
        <v>3</v>
      </c>
      <c r="U25" s="7">
        <v>0</v>
      </c>
      <c r="V25" s="7">
        <v>1</v>
      </c>
      <c r="W25" s="7">
        <v>2</v>
      </c>
      <c r="X25" s="7">
        <v>0</v>
      </c>
      <c r="Y25" s="7">
        <v>0</v>
      </c>
      <c r="Z25" s="7">
        <v>3</v>
      </c>
      <c r="AA25" s="11" t="s">
        <v>96</v>
      </c>
    </row>
    <row r="26" spans="1:27" ht="18" customHeight="1">
      <c r="A26" s="1" t="s">
        <v>58</v>
      </c>
      <c r="B26" s="26" t="s">
        <v>28</v>
      </c>
      <c r="C26" s="21">
        <f t="shared" si="2"/>
        <v>0</v>
      </c>
      <c r="D26" s="8">
        <f t="shared" si="0"/>
        <v>0</v>
      </c>
      <c r="E26" s="8">
        <f t="shared" si="0"/>
        <v>0</v>
      </c>
      <c r="F26" s="8">
        <f t="shared" si="0"/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21">
        <f t="shared" si="4"/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21">
        <f t="shared" si="5"/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17" t="s">
        <v>97</v>
      </c>
    </row>
    <row r="27" spans="1:27" ht="18" customHeight="1">
      <c r="A27" s="1" t="s">
        <v>59</v>
      </c>
      <c r="B27" s="26" t="s">
        <v>29</v>
      </c>
      <c r="C27" s="21">
        <f t="shared" si="2"/>
        <v>3</v>
      </c>
      <c r="D27" s="8">
        <f t="shared" si="0"/>
        <v>1</v>
      </c>
      <c r="E27" s="8">
        <f t="shared" si="0"/>
        <v>0</v>
      </c>
      <c r="F27" s="8">
        <f t="shared" si="0"/>
        <v>1</v>
      </c>
      <c r="G27" s="8">
        <f t="shared" si="0"/>
        <v>0</v>
      </c>
      <c r="H27" s="8">
        <f t="shared" si="0"/>
        <v>0</v>
      </c>
      <c r="I27" s="8">
        <f t="shared" si="0"/>
        <v>0</v>
      </c>
      <c r="J27" s="8">
        <f t="shared" si="0"/>
        <v>2</v>
      </c>
      <c r="K27" s="21">
        <f t="shared" si="4"/>
        <v>2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2</v>
      </c>
      <c r="S27" s="21">
        <f t="shared" si="5"/>
        <v>1</v>
      </c>
      <c r="T27" s="7">
        <v>1</v>
      </c>
      <c r="U27" s="7">
        <v>0</v>
      </c>
      <c r="V27" s="7">
        <v>1</v>
      </c>
      <c r="W27" s="7">
        <v>0</v>
      </c>
      <c r="X27" s="7">
        <v>0</v>
      </c>
      <c r="Y27" s="7">
        <v>0</v>
      </c>
      <c r="Z27" s="7">
        <v>0</v>
      </c>
      <c r="AA27" s="11" t="s">
        <v>98</v>
      </c>
    </row>
    <row r="28" spans="1:27" ht="18" customHeight="1">
      <c r="A28" s="1" t="s">
        <v>60</v>
      </c>
      <c r="B28" s="27" t="s">
        <v>30</v>
      </c>
      <c r="C28" s="21">
        <f t="shared" si="2"/>
        <v>1</v>
      </c>
      <c r="D28" s="8">
        <f t="shared" si="0"/>
        <v>0</v>
      </c>
      <c r="E28" s="8">
        <f t="shared" si="0"/>
        <v>0</v>
      </c>
      <c r="F28" s="8">
        <f t="shared" si="0"/>
        <v>0</v>
      </c>
      <c r="G28" s="8">
        <f t="shared" si="0"/>
        <v>0</v>
      </c>
      <c r="H28" s="8">
        <f t="shared" si="0"/>
        <v>0</v>
      </c>
      <c r="I28" s="8">
        <f t="shared" si="0"/>
        <v>0</v>
      </c>
      <c r="J28" s="8">
        <f t="shared" si="0"/>
        <v>1</v>
      </c>
      <c r="K28" s="21">
        <f t="shared" si="4"/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21">
        <f t="shared" si="5"/>
        <v>1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1</v>
      </c>
      <c r="AA28" s="11" t="s">
        <v>99</v>
      </c>
    </row>
    <row r="29" spans="1:27" ht="18" customHeight="1">
      <c r="A29" s="1" t="s">
        <v>61</v>
      </c>
      <c r="B29" s="26" t="s">
        <v>13</v>
      </c>
      <c r="C29" s="21">
        <f t="shared" si="2"/>
        <v>0</v>
      </c>
      <c r="D29" s="8">
        <f t="shared" si="0"/>
        <v>0</v>
      </c>
      <c r="E29" s="8">
        <f t="shared" si="0"/>
        <v>0</v>
      </c>
      <c r="F29" s="8">
        <f t="shared" si="0"/>
        <v>0</v>
      </c>
      <c r="G29" s="8">
        <f t="shared" si="0"/>
        <v>0</v>
      </c>
      <c r="H29" s="8">
        <f t="shared" si="0"/>
        <v>0</v>
      </c>
      <c r="I29" s="8">
        <f t="shared" si="0"/>
        <v>0</v>
      </c>
      <c r="J29" s="8">
        <f t="shared" si="0"/>
        <v>0</v>
      </c>
      <c r="K29" s="21">
        <f t="shared" si="4"/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21">
        <f t="shared" si="5"/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11" t="s">
        <v>100</v>
      </c>
    </row>
    <row r="30" spans="1:27" ht="18" customHeight="1">
      <c r="A30" s="1" t="s">
        <v>62</v>
      </c>
      <c r="B30" s="26" t="s">
        <v>138</v>
      </c>
      <c r="C30" s="21">
        <f t="shared" si="2"/>
        <v>1</v>
      </c>
      <c r="D30" s="8">
        <f t="shared" si="0"/>
        <v>0</v>
      </c>
      <c r="E30" s="8">
        <f t="shared" si="0"/>
        <v>0</v>
      </c>
      <c r="F30" s="8">
        <f t="shared" si="0"/>
        <v>0</v>
      </c>
      <c r="G30" s="8">
        <f t="shared" si="0"/>
        <v>0</v>
      </c>
      <c r="H30" s="8">
        <f t="shared" si="0"/>
        <v>0</v>
      </c>
      <c r="I30" s="8">
        <f t="shared" si="0"/>
        <v>0</v>
      </c>
      <c r="J30" s="8">
        <f t="shared" si="0"/>
        <v>1</v>
      </c>
      <c r="K30" s="21">
        <f t="shared" si="4"/>
        <v>1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1</v>
      </c>
      <c r="S30" s="21">
        <f t="shared" si="5"/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17" t="s">
        <v>101</v>
      </c>
    </row>
    <row r="31" spans="1:27" ht="18" customHeight="1">
      <c r="A31" s="1" t="s">
        <v>63</v>
      </c>
      <c r="B31" s="26" t="s">
        <v>14</v>
      </c>
      <c r="C31" s="21">
        <f t="shared" si="2"/>
        <v>28</v>
      </c>
      <c r="D31" s="8">
        <f t="shared" si="0"/>
        <v>17</v>
      </c>
      <c r="E31" s="8">
        <f t="shared" si="0"/>
        <v>6</v>
      </c>
      <c r="F31" s="8">
        <f t="shared" si="0"/>
        <v>3</v>
      </c>
      <c r="G31" s="8">
        <f t="shared" si="0"/>
        <v>8</v>
      </c>
      <c r="H31" s="8">
        <f t="shared" si="0"/>
        <v>0</v>
      </c>
      <c r="I31" s="8">
        <f t="shared" si="0"/>
        <v>0</v>
      </c>
      <c r="J31" s="8">
        <f t="shared" si="0"/>
        <v>11</v>
      </c>
      <c r="K31" s="21">
        <f t="shared" si="4"/>
        <v>27</v>
      </c>
      <c r="L31" s="7">
        <v>16</v>
      </c>
      <c r="M31" s="7">
        <v>6</v>
      </c>
      <c r="N31" s="7">
        <v>2</v>
      </c>
      <c r="O31" s="7">
        <v>8</v>
      </c>
      <c r="P31" s="7">
        <v>0</v>
      </c>
      <c r="Q31" s="7">
        <v>0</v>
      </c>
      <c r="R31" s="7">
        <v>11</v>
      </c>
      <c r="S31" s="21">
        <f t="shared" si="5"/>
        <v>1</v>
      </c>
      <c r="T31" s="7">
        <v>1</v>
      </c>
      <c r="U31" s="7">
        <v>0</v>
      </c>
      <c r="V31" s="7">
        <v>1</v>
      </c>
      <c r="W31" s="7">
        <v>0</v>
      </c>
      <c r="X31" s="7">
        <v>0</v>
      </c>
      <c r="Y31" s="7">
        <v>0</v>
      </c>
      <c r="Z31" s="7">
        <v>0</v>
      </c>
      <c r="AA31" s="17" t="s">
        <v>102</v>
      </c>
    </row>
    <row r="32" spans="1:27" ht="18" customHeight="1">
      <c r="A32" s="1"/>
      <c r="B32" s="19"/>
      <c r="C32" s="21"/>
      <c r="D32" s="8"/>
      <c r="E32" s="8"/>
      <c r="F32" s="8"/>
      <c r="G32" s="8"/>
      <c r="H32" s="8"/>
      <c r="I32" s="8"/>
      <c r="J32" s="8"/>
      <c r="K32" s="21"/>
      <c r="L32" s="7"/>
      <c r="M32" s="7"/>
      <c r="N32" s="7"/>
      <c r="O32" s="7"/>
      <c r="P32" s="7"/>
      <c r="Q32" s="7"/>
      <c r="R32" s="7"/>
      <c r="S32" s="21"/>
      <c r="T32" s="7"/>
      <c r="U32" s="7"/>
      <c r="V32" s="7"/>
      <c r="W32" s="7"/>
      <c r="X32" s="7"/>
      <c r="Y32" s="7"/>
      <c r="Z32" s="7"/>
      <c r="AA32" s="17"/>
    </row>
    <row r="33" spans="1:27" ht="18" customHeight="1">
      <c r="A33" s="1" t="s">
        <v>64</v>
      </c>
      <c r="B33" s="19" t="s">
        <v>16</v>
      </c>
      <c r="C33" s="21">
        <f aca="true" t="shared" si="6" ref="C33:C44">K33+S33</f>
        <v>16</v>
      </c>
      <c r="D33" s="8">
        <f aca="true" t="shared" si="7" ref="D33:D44">L33+T33</f>
        <v>8</v>
      </c>
      <c r="E33" s="8">
        <f aca="true" t="shared" si="8" ref="E33:E44">M33+U33</f>
        <v>2</v>
      </c>
      <c r="F33" s="8">
        <f aca="true" t="shared" si="9" ref="F33:F44">N33+V33</f>
        <v>5</v>
      </c>
      <c r="G33" s="8">
        <f aca="true" t="shared" si="10" ref="G33:G44">O33+W33</f>
        <v>0</v>
      </c>
      <c r="H33" s="8">
        <f aca="true" t="shared" si="11" ref="H33:H44">P33+X33</f>
        <v>1</v>
      </c>
      <c r="I33" s="8">
        <f aca="true" t="shared" si="12" ref="I33:I44">Q33+Y33</f>
        <v>0</v>
      </c>
      <c r="J33" s="8">
        <f aca="true" t="shared" si="13" ref="J33:J44">R33+Z33</f>
        <v>8</v>
      </c>
      <c r="K33" s="21">
        <f>SUM(M33:R33)</f>
        <v>6</v>
      </c>
      <c r="L33" s="8">
        <f aca="true" t="shared" si="14" ref="L33:Z33">SUM(L34:L44)</f>
        <v>0</v>
      </c>
      <c r="M33" s="8">
        <f t="shared" si="14"/>
        <v>0</v>
      </c>
      <c r="N33" s="8">
        <f t="shared" si="14"/>
        <v>0</v>
      </c>
      <c r="O33" s="8">
        <f t="shared" si="14"/>
        <v>0</v>
      </c>
      <c r="P33" s="8">
        <f t="shared" si="14"/>
        <v>0</v>
      </c>
      <c r="Q33" s="8">
        <f t="shared" si="14"/>
        <v>0</v>
      </c>
      <c r="R33" s="8">
        <f t="shared" si="14"/>
        <v>6</v>
      </c>
      <c r="S33" s="21">
        <f>SUM(U33:Z33)</f>
        <v>10</v>
      </c>
      <c r="T33" s="8">
        <f t="shared" si="14"/>
        <v>8</v>
      </c>
      <c r="U33" s="8">
        <f t="shared" si="14"/>
        <v>2</v>
      </c>
      <c r="V33" s="8">
        <f t="shared" si="14"/>
        <v>5</v>
      </c>
      <c r="W33" s="8">
        <f t="shared" si="14"/>
        <v>0</v>
      </c>
      <c r="X33" s="8">
        <f t="shared" si="14"/>
        <v>1</v>
      </c>
      <c r="Y33" s="8">
        <f t="shared" si="14"/>
        <v>0</v>
      </c>
      <c r="Z33" s="8">
        <f t="shared" si="14"/>
        <v>2</v>
      </c>
      <c r="AA33" s="17" t="s">
        <v>103</v>
      </c>
    </row>
    <row r="34" spans="1:27" ht="18" customHeight="1">
      <c r="A34" s="1" t="s">
        <v>65</v>
      </c>
      <c r="B34" s="26" t="s">
        <v>31</v>
      </c>
      <c r="C34" s="21">
        <f t="shared" si="6"/>
        <v>3</v>
      </c>
      <c r="D34" s="8">
        <f t="shared" si="7"/>
        <v>0</v>
      </c>
      <c r="E34" s="8">
        <f t="shared" si="8"/>
        <v>0</v>
      </c>
      <c r="F34" s="8">
        <f t="shared" si="9"/>
        <v>0</v>
      </c>
      <c r="G34" s="8">
        <f t="shared" si="10"/>
        <v>0</v>
      </c>
      <c r="H34" s="8">
        <f t="shared" si="11"/>
        <v>0</v>
      </c>
      <c r="I34" s="8">
        <f t="shared" si="12"/>
        <v>0</v>
      </c>
      <c r="J34" s="8">
        <f t="shared" si="13"/>
        <v>3</v>
      </c>
      <c r="K34" s="21">
        <f aca="true" t="shared" si="15" ref="K34:K62">SUM(M34:R34)</f>
        <v>2</v>
      </c>
      <c r="L34" s="7">
        <v>0</v>
      </c>
      <c r="M34" s="7">
        <v>0</v>
      </c>
      <c r="N34" s="13">
        <v>0</v>
      </c>
      <c r="O34" s="13">
        <v>0</v>
      </c>
      <c r="P34" s="13">
        <v>0</v>
      </c>
      <c r="Q34" s="13">
        <v>0</v>
      </c>
      <c r="R34" s="7">
        <v>2</v>
      </c>
      <c r="S34" s="21">
        <f aca="true" t="shared" si="16" ref="S34:S62">SUM(U34:Z34)</f>
        <v>1</v>
      </c>
      <c r="T34" s="7">
        <v>0</v>
      </c>
      <c r="U34" s="7">
        <v>0</v>
      </c>
      <c r="V34" s="13">
        <v>0</v>
      </c>
      <c r="W34" s="13">
        <v>0</v>
      </c>
      <c r="X34" s="13">
        <v>0</v>
      </c>
      <c r="Y34" s="13">
        <v>0</v>
      </c>
      <c r="Z34" s="7">
        <v>1</v>
      </c>
      <c r="AA34" s="17" t="s">
        <v>104</v>
      </c>
    </row>
    <row r="35" spans="1:27" s="1" customFormat="1" ht="18" customHeight="1">
      <c r="A35" s="1" t="s">
        <v>66</v>
      </c>
      <c r="B35" s="26" t="s">
        <v>17</v>
      </c>
      <c r="C35" s="22">
        <f t="shared" si="6"/>
        <v>0</v>
      </c>
      <c r="D35" s="12">
        <f t="shared" si="7"/>
        <v>0</v>
      </c>
      <c r="E35" s="12">
        <f t="shared" si="8"/>
        <v>0</v>
      </c>
      <c r="F35" s="12">
        <f t="shared" si="9"/>
        <v>0</v>
      </c>
      <c r="G35" s="12">
        <f t="shared" si="10"/>
        <v>0</v>
      </c>
      <c r="H35" s="12">
        <f t="shared" si="11"/>
        <v>0</v>
      </c>
      <c r="I35" s="12">
        <f t="shared" si="12"/>
        <v>0</v>
      </c>
      <c r="J35" s="12">
        <f t="shared" si="13"/>
        <v>0</v>
      </c>
      <c r="K35" s="22">
        <f t="shared" si="15"/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22">
        <f t="shared" si="16"/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7" t="s">
        <v>105</v>
      </c>
    </row>
    <row r="36" spans="1:27" s="1" customFormat="1" ht="18" customHeight="1">
      <c r="A36" s="1" t="s">
        <v>67</v>
      </c>
      <c r="B36" s="26" t="s">
        <v>32</v>
      </c>
      <c r="C36" s="22">
        <f t="shared" si="6"/>
        <v>2</v>
      </c>
      <c r="D36" s="12">
        <f t="shared" si="7"/>
        <v>1</v>
      </c>
      <c r="E36" s="12">
        <f t="shared" si="8"/>
        <v>0</v>
      </c>
      <c r="F36" s="12">
        <f t="shared" si="9"/>
        <v>1</v>
      </c>
      <c r="G36" s="12">
        <f t="shared" si="10"/>
        <v>0</v>
      </c>
      <c r="H36" s="12">
        <f t="shared" si="11"/>
        <v>0</v>
      </c>
      <c r="I36" s="12">
        <f t="shared" si="12"/>
        <v>0</v>
      </c>
      <c r="J36" s="12">
        <f t="shared" si="13"/>
        <v>1</v>
      </c>
      <c r="K36" s="22">
        <f t="shared" si="15"/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22">
        <f t="shared" si="16"/>
        <v>2</v>
      </c>
      <c r="T36" s="13">
        <v>1</v>
      </c>
      <c r="U36" s="13">
        <v>0</v>
      </c>
      <c r="V36" s="13">
        <v>1</v>
      </c>
      <c r="W36" s="13">
        <v>0</v>
      </c>
      <c r="X36" s="13">
        <v>0</v>
      </c>
      <c r="Y36" s="13">
        <v>0</v>
      </c>
      <c r="Z36" s="13">
        <v>1</v>
      </c>
      <c r="AA36" s="17" t="s">
        <v>106</v>
      </c>
    </row>
    <row r="37" spans="1:27" s="1" customFormat="1" ht="18" customHeight="1">
      <c r="A37" s="1" t="s">
        <v>68</v>
      </c>
      <c r="B37" s="26" t="s">
        <v>33</v>
      </c>
      <c r="C37" s="22">
        <f t="shared" si="6"/>
        <v>2</v>
      </c>
      <c r="D37" s="12">
        <f t="shared" si="7"/>
        <v>2</v>
      </c>
      <c r="E37" s="12">
        <f t="shared" si="8"/>
        <v>0</v>
      </c>
      <c r="F37" s="12">
        <f t="shared" si="9"/>
        <v>1</v>
      </c>
      <c r="G37" s="12">
        <f t="shared" si="10"/>
        <v>0</v>
      </c>
      <c r="H37" s="12">
        <f t="shared" si="11"/>
        <v>1</v>
      </c>
      <c r="I37" s="12">
        <f t="shared" si="12"/>
        <v>0</v>
      </c>
      <c r="J37" s="12">
        <f t="shared" si="13"/>
        <v>0</v>
      </c>
      <c r="K37" s="22">
        <f t="shared" si="15"/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22">
        <f t="shared" si="16"/>
        <v>2</v>
      </c>
      <c r="T37" s="13">
        <v>2</v>
      </c>
      <c r="U37" s="13">
        <v>0</v>
      </c>
      <c r="V37" s="13">
        <v>1</v>
      </c>
      <c r="W37" s="13">
        <v>0</v>
      </c>
      <c r="X37" s="13">
        <v>1</v>
      </c>
      <c r="Y37" s="13">
        <v>0</v>
      </c>
      <c r="Z37" s="13">
        <v>0</v>
      </c>
      <c r="AA37" s="17" t="s">
        <v>107</v>
      </c>
    </row>
    <row r="38" spans="1:27" s="1" customFormat="1" ht="18" customHeight="1">
      <c r="A38" s="1" t="s">
        <v>69</v>
      </c>
      <c r="B38" s="26" t="s">
        <v>34</v>
      </c>
      <c r="C38" s="22">
        <f t="shared" si="6"/>
        <v>0</v>
      </c>
      <c r="D38" s="12">
        <f t="shared" si="7"/>
        <v>0</v>
      </c>
      <c r="E38" s="12">
        <f t="shared" si="8"/>
        <v>0</v>
      </c>
      <c r="F38" s="12">
        <f t="shared" si="9"/>
        <v>0</v>
      </c>
      <c r="G38" s="12">
        <f t="shared" si="10"/>
        <v>0</v>
      </c>
      <c r="H38" s="12">
        <f t="shared" si="11"/>
        <v>0</v>
      </c>
      <c r="I38" s="12">
        <f t="shared" si="12"/>
        <v>0</v>
      </c>
      <c r="J38" s="12">
        <f t="shared" si="13"/>
        <v>0</v>
      </c>
      <c r="K38" s="22">
        <f t="shared" si="15"/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22">
        <f t="shared" si="16"/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7" t="s">
        <v>108</v>
      </c>
    </row>
    <row r="39" spans="1:27" s="1" customFormat="1" ht="18" customHeight="1">
      <c r="A39" s="1" t="s">
        <v>70</v>
      </c>
      <c r="B39" s="26" t="s">
        <v>18</v>
      </c>
      <c r="C39" s="22">
        <f t="shared" si="6"/>
        <v>0</v>
      </c>
      <c r="D39" s="12">
        <f t="shared" si="7"/>
        <v>0</v>
      </c>
      <c r="E39" s="12">
        <f t="shared" si="8"/>
        <v>0</v>
      </c>
      <c r="F39" s="12">
        <f t="shared" si="9"/>
        <v>0</v>
      </c>
      <c r="G39" s="12">
        <f t="shared" si="10"/>
        <v>0</v>
      </c>
      <c r="H39" s="12">
        <f t="shared" si="11"/>
        <v>0</v>
      </c>
      <c r="I39" s="12">
        <f t="shared" si="12"/>
        <v>0</v>
      </c>
      <c r="J39" s="12">
        <f t="shared" si="13"/>
        <v>0</v>
      </c>
      <c r="K39" s="22">
        <f t="shared" si="15"/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22">
        <f t="shared" si="16"/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7" t="s">
        <v>109</v>
      </c>
    </row>
    <row r="40" spans="1:27" s="1" customFormat="1" ht="18" customHeight="1">
      <c r="A40" s="1" t="s">
        <v>71</v>
      </c>
      <c r="B40" s="26" t="s">
        <v>35</v>
      </c>
      <c r="C40" s="22">
        <f t="shared" si="6"/>
        <v>0</v>
      </c>
      <c r="D40" s="12">
        <f t="shared" si="7"/>
        <v>0</v>
      </c>
      <c r="E40" s="12">
        <f t="shared" si="8"/>
        <v>0</v>
      </c>
      <c r="F40" s="12">
        <f t="shared" si="9"/>
        <v>0</v>
      </c>
      <c r="G40" s="12">
        <f t="shared" si="10"/>
        <v>0</v>
      </c>
      <c r="H40" s="12">
        <f t="shared" si="11"/>
        <v>0</v>
      </c>
      <c r="I40" s="12">
        <f t="shared" si="12"/>
        <v>0</v>
      </c>
      <c r="J40" s="12">
        <f t="shared" si="13"/>
        <v>0</v>
      </c>
      <c r="K40" s="22">
        <f t="shared" si="15"/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22">
        <f t="shared" si="16"/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7" t="s">
        <v>110</v>
      </c>
    </row>
    <row r="41" spans="1:27" s="1" customFormat="1" ht="18" customHeight="1">
      <c r="A41" s="1" t="s">
        <v>72</v>
      </c>
      <c r="B41" s="26" t="s">
        <v>36</v>
      </c>
      <c r="C41" s="22">
        <f t="shared" si="6"/>
        <v>1</v>
      </c>
      <c r="D41" s="12">
        <f t="shared" si="7"/>
        <v>1</v>
      </c>
      <c r="E41" s="12">
        <f t="shared" si="8"/>
        <v>0</v>
      </c>
      <c r="F41" s="12">
        <f t="shared" si="9"/>
        <v>1</v>
      </c>
      <c r="G41" s="12">
        <f t="shared" si="10"/>
        <v>0</v>
      </c>
      <c r="H41" s="12">
        <f t="shared" si="11"/>
        <v>0</v>
      </c>
      <c r="I41" s="12">
        <f t="shared" si="12"/>
        <v>0</v>
      </c>
      <c r="J41" s="12">
        <f t="shared" si="13"/>
        <v>0</v>
      </c>
      <c r="K41" s="22">
        <f t="shared" si="15"/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22">
        <f t="shared" si="16"/>
        <v>1</v>
      </c>
      <c r="T41" s="13">
        <v>1</v>
      </c>
      <c r="U41" s="13">
        <v>0</v>
      </c>
      <c r="V41" s="13">
        <v>1</v>
      </c>
      <c r="W41" s="13">
        <v>0</v>
      </c>
      <c r="X41" s="13">
        <v>0</v>
      </c>
      <c r="Y41" s="13">
        <v>0</v>
      </c>
      <c r="Z41" s="13">
        <v>0</v>
      </c>
      <c r="AA41" s="17" t="s">
        <v>111</v>
      </c>
    </row>
    <row r="42" spans="1:27" s="1" customFormat="1" ht="18" customHeight="1">
      <c r="A42" s="1" t="s">
        <v>73</v>
      </c>
      <c r="B42" s="26" t="s">
        <v>37</v>
      </c>
      <c r="C42" s="22">
        <f t="shared" si="6"/>
        <v>1</v>
      </c>
      <c r="D42" s="12">
        <f t="shared" si="7"/>
        <v>1</v>
      </c>
      <c r="E42" s="12">
        <f t="shared" si="8"/>
        <v>1</v>
      </c>
      <c r="F42" s="12">
        <f t="shared" si="9"/>
        <v>0</v>
      </c>
      <c r="G42" s="12">
        <f t="shared" si="10"/>
        <v>0</v>
      </c>
      <c r="H42" s="12">
        <f t="shared" si="11"/>
        <v>0</v>
      </c>
      <c r="I42" s="12">
        <f t="shared" si="12"/>
        <v>0</v>
      </c>
      <c r="J42" s="12">
        <f t="shared" si="13"/>
        <v>0</v>
      </c>
      <c r="K42" s="22">
        <f t="shared" si="15"/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22">
        <f t="shared" si="16"/>
        <v>1</v>
      </c>
      <c r="T42" s="13">
        <v>1</v>
      </c>
      <c r="U42" s="13">
        <v>1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7" t="s">
        <v>112</v>
      </c>
    </row>
    <row r="43" spans="1:27" s="1" customFormat="1" ht="18" customHeight="1">
      <c r="A43" s="1" t="s">
        <v>74</v>
      </c>
      <c r="B43" s="26" t="s">
        <v>38</v>
      </c>
      <c r="C43" s="22">
        <f t="shared" si="6"/>
        <v>5</v>
      </c>
      <c r="D43" s="12">
        <f t="shared" si="7"/>
        <v>3</v>
      </c>
      <c r="E43" s="12">
        <f t="shared" si="8"/>
        <v>1</v>
      </c>
      <c r="F43" s="12">
        <f t="shared" si="9"/>
        <v>2</v>
      </c>
      <c r="G43" s="12">
        <f t="shared" si="10"/>
        <v>0</v>
      </c>
      <c r="H43" s="12">
        <f t="shared" si="11"/>
        <v>0</v>
      </c>
      <c r="I43" s="12">
        <f t="shared" si="12"/>
        <v>0</v>
      </c>
      <c r="J43" s="12">
        <f t="shared" si="13"/>
        <v>2</v>
      </c>
      <c r="K43" s="22">
        <f t="shared" si="15"/>
        <v>2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2</v>
      </c>
      <c r="S43" s="22">
        <f t="shared" si="16"/>
        <v>3</v>
      </c>
      <c r="T43" s="13">
        <v>3</v>
      </c>
      <c r="U43" s="13">
        <v>1</v>
      </c>
      <c r="V43" s="13">
        <v>2</v>
      </c>
      <c r="W43" s="13">
        <v>0</v>
      </c>
      <c r="X43" s="13">
        <v>0</v>
      </c>
      <c r="Y43" s="13">
        <v>0</v>
      </c>
      <c r="Z43" s="13">
        <v>0</v>
      </c>
      <c r="AA43" s="17" t="s">
        <v>113</v>
      </c>
    </row>
    <row r="44" spans="1:27" s="1" customFormat="1" ht="18" customHeight="1">
      <c r="A44" s="1" t="s">
        <v>75</v>
      </c>
      <c r="B44" s="26" t="s">
        <v>19</v>
      </c>
      <c r="C44" s="22">
        <f t="shared" si="6"/>
        <v>2</v>
      </c>
      <c r="D44" s="12">
        <f t="shared" si="7"/>
        <v>0</v>
      </c>
      <c r="E44" s="12">
        <f t="shared" si="8"/>
        <v>0</v>
      </c>
      <c r="F44" s="12">
        <f t="shared" si="9"/>
        <v>0</v>
      </c>
      <c r="G44" s="12">
        <f t="shared" si="10"/>
        <v>0</v>
      </c>
      <c r="H44" s="12">
        <f t="shared" si="11"/>
        <v>0</v>
      </c>
      <c r="I44" s="12">
        <f t="shared" si="12"/>
        <v>0</v>
      </c>
      <c r="J44" s="12">
        <f t="shared" si="13"/>
        <v>2</v>
      </c>
      <c r="K44" s="22">
        <f t="shared" si="15"/>
        <v>2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2</v>
      </c>
      <c r="S44" s="22">
        <f t="shared" si="16"/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7" t="s">
        <v>114</v>
      </c>
    </row>
    <row r="45" spans="2:27" s="1" customFormat="1" ht="18" customHeight="1">
      <c r="B45" s="19"/>
      <c r="C45" s="22"/>
      <c r="D45" s="12"/>
      <c r="E45" s="12"/>
      <c r="F45" s="12"/>
      <c r="G45" s="12"/>
      <c r="H45" s="12"/>
      <c r="I45" s="12"/>
      <c r="J45" s="12"/>
      <c r="K45" s="22"/>
      <c r="L45" s="13"/>
      <c r="M45" s="13"/>
      <c r="N45" s="13"/>
      <c r="O45" s="13"/>
      <c r="P45" s="13"/>
      <c r="Q45" s="13"/>
      <c r="R45" s="13"/>
      <c r="S45" s="22"/>
      <c r="T45" s="13"/>
      <c r="U45" s="13"/>
      <c r="V45" s="13"/>
      <c r="W45" s="13"/>
      <c r="X45" s="13"/>
      <c r="Y45" s="13"/>
      <c r="Z45" s="13"/>
      <c r="AA45" s="17"/>
    </row>
    <row r="46" spans="1:27" s="1" customFormat="1" ht="18" customHeight="1">
      <c r="A46" s="1" t="s">
        <v>76</v>
      </c>
      <c r="B46" s="19" t="s">
        <v>39</v>
      </c>
      <c r="C46" s="22">
        <f aca="true" t="shared" si="17" ref="C46:C62">K46+S46</f>
        <v>0</v>
      </c>
      <c r="D46" s="12">
        <f aca="true" t="shared" si="18" ref="D46:D62">L46+T46</f>
        <v>0</v>
      </c>
      <c r="E46" s="12">
        <f aca="true" t="shared" si="19" ref="E46:E62">M46+U46</f>
        <v>0</v>
      </c>
      <c r="F46" s="12">
        <f aca="true" t="shared" si="20" ref="F46:F62">N46+V46</f>
        <v>0</v>
      </c>
      <c r="G46" s="12">
        <f aca="true" t="shared" si="21" ref="G46:G62">O46+W46</f>
        <v>0</v>
      </c>
      <c r="H46" s="12">
        <f aca="true" t="shared" si="22" ref="H46:H62">P46+X46</f>
        <v>0</v>
      </c>
      <c r="I46" s="12">
        <f aca="true" t="shared" si="23" ref="I46:I62">Q46+Y46</f>
        <v>0</v>
      </c>
      <c r="J46" s="12">
        <f aca="true" t="shared" si="24" ref="J46:J62">R46+Z46</f>
        <v>0</v>
      </c>
      <c r="K46" s="22">
        <f t="shared" si="15"/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22">
        <f t="shared" si="16"/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7" t="s">
        <v>115</v>
      </c>
    </row>
    <row r="47" spans="1:27" s="1" customFormat="1" ht="18" customHeight="1">
      <c r="A47" s="1" t="s">
        <v>77</v>
      </c>
      <c r="B47" s="19" t="s">
        <v>40</v>
      </c>
      <c r="C47" s="22">
        <f t="shared" si="17"/>
        <v>0</v>
      </c>
      <c r="D47" s="12">
        <f t="shared" si="18"/>
        <v>0</v>
      </c>
      <c r="E47" s="12">
        <f t="shared" si="19"/>
        <v>0</v>
      </c>
      <c r="F47" s="12">
        <f t="shared" si="20"/>
        <v>0</v>
      </c>
      <c r="G47" s="12">
        <f t="shared" si="21"/>
        <v>0</v>
      </c>
      <c r="H47" s="12">
        <f t="shared" si="22"/>
        <v>0</v>
      </c>
      <c r="I47" s="12">
        <f t="shared" si="23"/>
        <v>0</v>
      </c>
      <c r="J47" s="12">
        <f t="shared" si="24"/>
        <v>0</v>
      </c>
      <c r="K47" s="22">
        <f t="shared" si="15"/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22">
        <f t="shared" si="16"/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7" t="s">
        <v>116</v>
      </c>
    </row>
    <row r="48" spans="1:27" s="1" customFormat="1" ht="18" customHeight="1">
      <c r="A48" s="1" t="s">
        <v>78</v>
      </c>
      <c r="B48" s="19" t="s">
        <v>139</v>
      </c>
      <c r="C48" s="22">
        <f t="shared" si="17"/>
        <v>0</v>
      </c>
      <c r="D48" s="12">
        <f t="shared" si="18"/>
        <v>0</v>
      </c>
      <c r="E48" s="12">
        <f t="shared" si="19"/>
        <v>0</v>
      </c>
      <c r="F48" s="12">
        <f t="shared" si="20"/>
        <v>0</v>
      </c>
      <c r="G48" s="12">
        <f t="shared" si="21"/>
        <v>0</v>
      </c>
      <c r="H48" s="12">
        <f t="shared" si="22"/>
        <v>0</v>
      </c>
      <c r="I48" s="12">
        <f t="shared" si="23"/>
        <v>0</v>
      </c>
      <c r="J48" s="12">
        <f t="shared" si="24"/>
        <v>0</v>
      </c>
      <c r="K48" s="22">
        <f t="shared" si="15"/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22">
        <f t="shared" si="16"/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7" t="s">
        <v>117</v>
      </c>
    </row>
    <row r="49" spans="1:27" s="1" customFormat="1" ht="18" customHeight="1">
      <c r="A49" s="1" t="s">
        <v>79</v>
      </c>
      <c r="B49" s="19" t="s">
        <v>41</v>
      </c>
      <c r="C49" s="22">
        <f t="shared" si="17"/>
        <v>1</v>
      </c>
      <c r="D49" s="12">
        <f t="shared" si="18"/>
        <v>0</v>
      </c>
      <c r="E49" s="12">
        <f t="shared" si="19"/>
        <v>0</v>
      </c>
      <c r="F49" s="12">
        <f t="shared" si="20"/>
        <v>0</v>
      </c>
      <c r="G49" s="12">
        <f t="shared" si="21"/>
        <v>0</v>
      </c>
      <c r="H49" s="12">
        <f t="shared" si="22"/>
        <v>0</v>
      </c>
      <c r="I49" s="12">
        <f t="shared" si="23"/>
        <v>0</v>
      </c>
      <c r="J49" s="12">
        <f t="shared" si="24"/>
        <v>1</v>
      </c>
      <c r="K49" s="22">
        <f t="shared" si="15"/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22">
        <f t="shared" si="16"/>
        <v>1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1</v>
      </c>
      <c r="AA49" s="17" t="s">
        <v>118</v>
      </c>
    </row>
    <row r="50" spans="1:27" s="1" customFormat="1" ht="18" customHeight="1">
      <c r="A50" s="1" t="s">
        <v>80</v>
      </c>
      <c r="B50" s="19" t="s">
        <v>42</v>
      </c>
      <c r="C50" s="22">
        <f t="shared" si="17"/>
        <v>0</v>
      </c>
      <c r="D50" s="12">
        <f t="shared" si="18"/>
        <v>0</v>
      </c>
      <c r="E50" s="12">
        <f t="shared" si="19"/>
        <v>0</v>
      </c>
      <c r="F50" s="12">
        <f t="shared" si="20"/>
        <v>0</v>
      </c>
      <c r="G50" s="12">
        <f t="shared" si="21"/>
        <v>0</v>
      </c>
      <c r="H50" s="12">
        <f t="shared" si="22"/>
        <v>0</v>
      </c>
      <c r="I50" s="12">
        <f t="shared" si="23"/>
        <v>0</v>
      </c>
      <c r="J50" s="12">
        <f t="shared" si="24"/>
        <v>0</v>
      </c>
      <c r="K50" s="22">
        <f t="shared" si="15"/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22">
        <f t="shared" si="16"/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7" t="s">
        <v>119</v>
      </c>
    </row>
    <row r="51" spans="1:27" s="1" customFormat="1" ht="18" customHeight="1">
      <c r="A51" s="1" t="s">
        <v>81</v>
      </c>
      <c r="B51" s="19" t="s">
        <v>43</v>
      </c>
      <c r="C51" s="22">
        <f t="shared" si="17"/>
        <v>0</v>
      </c>
      <c r="D51" s="12">
        <f t="shared" si="18"/>
        <v>0</v>
      </c>
      <c r="E51" s="12">
        <f t="shared" si="19"/>
        <v>0</v>
      </c>
      <c r="F51" s="12">
        <f t="shared" si="20"/>
        <v>0</v>
      </c>
      <c r="G51" s="12">
        <f t="shared" si="21"/>
        <v>0</v>
      </c>
      <c r="H51" s="12">
        <f t="shared" si="22"/>
        <v>0</v>
      </c>
      <c r="I51" s="12">
        <f t="shared" si="23"/>
        <v>0</v>
      </c>
      <c r="J51" s="12">
        <f t="shared" si="24"/>
        <v>0</v>
      </c>
      <c r="K51" s="22">
        <f t="shared" si="15"/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22">
        <f t="shared" si="16"/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7" t="s">
        <v>120</v>
      </c>
    </row>
    <row r="52" spans="1:27" s="1" customFormat="1" ht="18" customHeight="1">
      <c r="A52" s="1" t="s">
        <v>82</v>
      </c>
      <c r="B52" s="19" t="s">
        <v>44</v>
      </c>
      <c r="C52" s="22">
        <f t="shared" si="17"/>
        <v>0</v>
      </c>
      <c r="D52" s="12">
        <f t="shared" si="18"/>
        <v>0</v>
      </c>
      <c r="E52" s="12">
        <f t="shared" si="19"/>
        <v>0</v>
      </c>
      <c r="F52" s="12">
        <f t="shared" si="20"/>
        <v>0</v>
      </c>
      <c r="G52" s="12">
        <f t="shared" si="21"/>
        <v>0</v>
      </c>
      <c r="H52" s="12">
        <f t="shared" si="22"/>
        <v>0</v>
      </c>
      <c r="I52" s="12">
        <f t="shared" si="23"/>
        <v>0</v>
      </c>
      <c r="J52" s="12">
        <f t="shared" si="24"/>
        <v>0</v>
      </c>
      <c r="K52" s="22">
        <f t="shared" si="15"/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22">
        <f t="shared" si="16"/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7" t="s">
        <v>121</v>
      </c>
    </row>
    <row r="53" spans="1:27" s="1" customFormat="1" ht="18" customHeight="1">
      <c r="A53" s="1" t="s">
        <v>83</v>
      </c>
      <c r="B53" s="19" t="s">
        <v>45</v>
      </c>
      <c r="C53" s="22">
        <f t="shared" si="17"/>
        <v>0</v>
      </c>
      <c r="D53" s="12">
        <f t="shared" si="18"/>
        <v>0</v>
      </c>
      <c r="E53" s="12">
        <f t="shared" si="19"/>
        <v>0</v>
      </c>
      <c r="F53" s="12">
        <f t="shared" si="20"/>
        <v>0</v>
      </c>
      <c r="G53" s="12">
        <f t="shared" si="21"/>
        <v>0</v>
      </c>
      <c r="H53" s="12">
        <f t="shared" si="22"/>
        <v>0</v>
      </c>
      <c r="I53" s="12">
        <f t="shared" si="23"/>
        <v>0</v>
      </c>
      <c r="J53" s="12">
        <f t="shared" si="24"/>
        <v>0</v>
      </c>
      <c r="K53" s="22">
        <f t="shared" si="15"/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22">
        <f t="shared" si="16"/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7" t="s">
        <v>122</v>
      </c>
    </row>
    <row r="54" spans="1:27" s="1" customFormat="1" ht="18" customHeight="1">
      <c r="A54" s="1" t="s">
        <v>84</v>
      </c>
      <c r="B54" s="19" t="s">
        <v>46</v>
      </c>
      <c r="C54" s="22">
        <f t="shared" si="17"/>
        <v>1</v>
      </c>
      <c r="D54" s="12">
        <f t="shared" si="18"/>
        <v>1</v>
      </c>
      <c r="E54" s="12">
        <f t="shared" si="19"/>
        <v>1</v>
      </c>
      <c r="F54" s="12">
        <f t="shared" si="20"/>
        <v>0</v>
      </c>
      <c r="G54" s="12">
        <f t="shared" si="21"/>
        <v>0</v>
      </c>
      <c r="H54" s="12">
        <f t="shared" si="22"/>
        <v>0</v>
      </c>
      <c r="I54" s="12">
        <f t="shared" si="23"/>
        <v>0</v>
      </c>
      <c r="J54" s="12">
        <f t="shared" si="24"/>
        <v>0</v>
      </c>
      <c r="K54" s="22">
        <f t="shared" si="15"/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22">
        <f t="shared" si="16"/>
        <v>1</v>
      </c>
      <c r="T54" s="13">
        <v>1</v>
      </c>
      <c r="U54" s="13">
        <v>1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7" t="s">
        <v>123</v>
      </c>
    </row>
    <row r="55" spans="1:27" s="1" customFormat="1" ht="18" customHeight="1">
      <c r="A55" s="1" t="s">
        <v>85</v>
      </c>
      <c r="B55" s="19" t="s">
        <v>47</v>
      </c>
      <c r="C55" s="22">
        <f t="shared" si="17"/>
        <v>0</v>
      </c>
      <c r="D55" s="12">
        <f t="shared" si="18"/>
        <v>0</v>
      </c>
      <c r="E55" s="12">
        <f t="shared" si="19"/>
        <v>0</v>
      </c>
      <c r="F55" s="12">
        <f t="shared" si="20"/>
        <v>0</v>
      </c>
      <c r="G55" s="12">
        <f t="shared" si="21"/>
        <v>0</v>
      </c>
      <c r="H55" s="12">
        <f t="shared" si="22"/>
        <v>0</v>
      </c>
      <c r="I55" s="12">
        <f t="shared" si="23"/>
        <v>0</v>
      </c>
      <c r="J55" s="12">
        <f t="shared" si="24"/>
        <v>0</v>
      </c>
      <c r="K55" s="22">
        <f t="shared" si="15"/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22">
        <f t="shared" si="16"/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7" t="s">
        <v>124</v>
      </c>
    </row>
    <row r="56" spans="1:27" s="1" customFormat="1" ht="18" customHeight="1">
      <c r="A56" s="1" t="s">
        <v>86</v>
      </c>
      <c r="B56" s="19" t="s">
        <v>48</v>
      </c>
      <c r="C56" s="22">
        <f t="shared" si="17"/>
        <v>0</v>
      </c>
      <c r="D56" s="12">
        <f t="shared" si="18"/>
        <v>0</v>
      </c>
      <c r="E56" s="12">
        <f t="shared" si="19"/>
        <v>0</v>
      </c>
      <c r="F56" s="12">
        <f t="shared" si="20"/>
        <v>0</v>
      </c>
      <c r="G56" s="12">
        <f t="shared" si="21"/>
        <v>0</v>
      </c>
      <c r="H56" s="12">
        <f t="shared" si="22"/>
        <v>0</v>
      </c>
      <c r="I56" s="12">
        <f t="shared" si="23"/>
        <v>0</v>
      </c>
      <c r="J56" s="12">
        <f t="shared" si="24"/>
        <v>0</v>
      </c>
      <c r="K56" s="22">
        <f t="shared" si="15"/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22">
        <f t="shared" si="16"/>
        <v>0</v>
      </c>
      <c r="T56" s="13">
        <v>0</v>
      </c>
      <c r="U56" s="13">
        <v>0</v>
      </c>
      <c r="V56" s="13">
        <v>0</v>
      </c>
      <c r="W56" s="13">
        <v>0</v>
      </c>
      <c r="X56" s="13">
        <v>0</v>
      </c>
      <c r="Y56" s="13">
        <v>0</v>
      </c>
      <c r="Z56" s="13">
        <v>0</v>
      </c>
      <c r="AA56" s="17" t="s">
        <v>125</v>
      </c>
    </row>
    <row r="57" spans="1:27" s="1" customFormat="1" ht="18" customHeight="1">
      <c r="A57" s="1" t="s">
        <v>87</v>
      </c>
      <c r="B57" s="19" t="s">
        <v>49</v>
      </c>
      <c r="C57" s="22">
        <f t="shared" si="17"/>
        <v>0</v>
      </c>
      <c r="D57" s="12">
        <f t="shared" si="18"/>
        <v>0</v>
      </c>
      <c r="E57" s="12">
        <f t="shared" si="19"/>
        <v>0</v>
      </c>
      <c r="F57" s="12">
        <f t="shared" si="20"/>
        <v>0</v>
      </c>
      <c r="G57" s="12">
        <f t="shared" si="21"/>
        <v>0</v>
      </c>
      <c r="H57" s="12">
        <f t="shared" si="22"/>
        <v>0</v>
      </c>
      <c r="I57" s="12">
        <f t="shared" si="23"/>
        <v>0</v>
      </c>
      <c r="J57" s="12">
        <f t="shared" si="24"/>
        <v>0</v>
      </c>
      <c r="K57" s="22">
        <f t="shared" si="15"/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22">
        <f t="shared" si="16"/>
        <v>0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7" t="s">
        <v>126</v>
      </c>
    </row>
    <row r="58" spans="1:27" s="1" customFormat="1" ht="18" customHeight="1">
      <c r="A58" s="1" t="s">
        <v>88</v>
      </c>
      <c r="B58" s="19" t="s">
        <v>50</v>
      </c>
      <c r="C58" s="22">
        <f t="shared" si="17"/>
        <v>0</v>
      </c>
      <c r="D58" s="12">
        <f t="shared" si="18"/>
        <v>0</v>
      </c>
      <c r="E58" s="12">
        <f t="shared" si="19"/>
        <v>0</v>
      </c>
      <c r="F58" s="12">
        <f t="shared" si="20"/>
        <v>0</v>
      </c>
      <c r="G58" s="12">
        <f t="shared" si="21"/>
        <v>0</v>
      </c>
      <c r="H58" s="12">
        <f t="shared" si="22"/>
        <v>0</v>
      </c>
      <c r="I58" s="12">
        <f t="shared" si="23"/>
        <v>0</v>
      </c>
      <c r="J58" s="12">
        <f t="shared" si="24"/>
        <v>0</v>
      </c>
      <c r="K58" s="22">
        <f t="shared" si="15"/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22">
        <f t="shared" si="16"/>
        <v>0</v>
      </c>
      <c r="T58" s="13">
        <v>0</v>
      </c>
      <c r="U58" s="13">
        <v>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7" t="s">
        <v>127</v>
      </c>
    </row>
    <row r="59" spans="1:27" s="1" customFormat="1" ht="18" customHeight="1">
      <c r="A59" s="1" t="s">
        <v>89</v>
      </c>
      <c r="B59" s="19" t="s">
        <v>51</v>
      </c>
      <c r="C59" s="22">
        <f t="shared" si="17"/>
        <v>0</v>
      </c>
      <c r="D59" s="12">
        <f t="shared" si="18"/>
        <v>0</v>
      </c>
      <c r="E59" s="12">
        <f t="shared" si="19"/>
        <v>0</v>
      </c>
      <c r="F59" s="12">
        <f t="shared" si="20"/>
        <v>0</v>
      </c>
      <c r="G59" s="12">
        <f t="shared" si="21"/>
        <v>0</v>
      </c>
      <c r="H59" s="12">
        <f t="shared" si="22"/>
        <v>0</v>
      </c>
      <c r="I59" s="12">
        <f t="shared" si="23"/>
        <v>0</v>
      </c>
      <c r="J59" s="12">
        <f t="shared" si="24"/>
        <v>0</v>
      </c>
      <c r="K59" s="22">
        <f t="shared" si="15"/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22">
        <f t="shared" si="16"/>
        <v>0</v>
      </c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7" t="s">
        <v>128</v>
      </c>
    </row>
    <row r="60" spans="1:27" s="1" customFormat="1" ht="27" customHeight="1">
      <c r="A60" s="1" t="s">
        <v>90</v>
      </c>
      <c r="B60" s="19" t="s">
        <v>140</v>
      </c>
      <c r="C60" s="22">
        <f t="shared" si="17"/>
        <v>0</v>
      </c>
      <c r="D60" s="12">
        <f t="shared" si="18"/>
        <v>0</v>
      </c>
      <c r="E60" s="12">
        <f t="shared" si="19"/>
        <v>0</v>
      </c>
      <c r="F60" s="12">
        <f t="shared" si="20"/>
        <v>0</v>
      </c>
      <c r="G60" s="12">
        <f t="shared" si="21"/>
        <v>0</v>
      </c>
      <c r="H60" s="12">
        <f t="shared" si="22"/>
        <v>0</v>
      </c>
      <c r="I60" s="12">
        <f t="shared" si="23"/>
        <v>0</v>
      </c>
      <c r="J60" s="12">
        <f t="shared" si="24"/>
        <v>0</v>
      </c>
      <c r="K60" s="22">
        <f t="shared" si="15"/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22">
        <f t="shared" si="16"/>
        <v>0</v>
      </c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7" t="s">
        <v>129</v>
      </c>
    </row>
    <row r="61" spans="1:27" s="1" customFormat="1" ht="18" customHeight="1">
      <c r="A61" s="1" t="s">
        <v>91</v>
      </c>
      <c r="B61" s="19" t="s">
        <v>52</v>
      </c>
      <c r="C61" s="22">
        <f t="shared" si="17"/>
        <v>0</v>
      </c>
      <c r="D61" s="12">
        <f t="shared" si="18"/>
        <v>0</v>
      </c>
      <c r="E61" s="12">
        <f t="shared" si="19"/>
        <v>0</v>
      </c>
      <c r="F61" s="12">
        <f t="shared" si="20"/>
        <v>0</v>
      </c>
      <c r="G61" s="12">
        <f t="shared" si="21"/>
        <v>0</v>
      </c>
      <c r="H61" s="12">
        <f t="shared" si="22"/>
        <v>0</v>
      </c>
      <c r="I61" s="12">
        <f t="shared" si="23"/>
        <v>0</v>
      </c>
      <c r="J61" s="12">
        <f t="shared" si="24"/>
        <v>0</v>
      </c>
      <c r="K61" s="22">
        <f t="shared" si="15"/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22">
        <f t="shared" si="16"/>
        <v>0</v>
      </c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7" t="s">
        <v>130</v>
      </c>
    </row>
    <row r="62" spans="1:27" s="1" customFormat="1" ht="18" customHeight="1">
      <c r="A62" s="15" t="s">
        <v>92</v>
      </c>
      <c r="B62" s="20" t="s">
        <v>53</v>
      </c>
      <c r="C62" s="23">
        <f t="shared" si="17"/>
        <v>0</v>
      </c>
      <c r="D62" s="9">
        <f t="shared" si="18"/>
        <v>0</v>
      </c>
      <c r="E62" s="9">
        <f t="shared" si="19"/>
        <v>0</v>
      </c>
      <c r="F62" s="9">
        <f t="shared" si="20"/>
        <v>0</v>
      </c>
      <c r="G62" s="9">
        <f t="shared" si="21"/>
        <v>0</v>
      </c>
      <c r="H62" s="9">
        <f t="shared" si="22"/>
        <v>0</v>
      </c>
      <c r="I62" s="9">
        <f t="shared" si="23"/>
        <v>0</v>
      </c>
      <c r="J62" s="9">
        <f t="shared" si="24"/>
        <v>0</v>
      </c>
      <c r="K62" s="23">
        <f t="shared" si="15"/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23">
        <f t="shared" si="16"/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8" t="s">
        <v>131</v>
      </c>
    </row>
    <row r="63" s="1" customFormat="1" ht="13.5">
      <c r="B63" s="5"/>
    </row>
    <row r="64" s="1" customFormat="1" ht="13.5">
      <c r="B64" s="5"/>
    </row>
    <row r="65" s="1" customFormat="1" ht="13.5">
      <c r="B65" s="5"/>
    </row>
    <row r="66" s="1" customFormat="1" ht="13.5">
      <c r="B66" s="5"/>
    </row>
    <row r="67" s="1" customFormat="1" ht="13.5">
      <c r="B67" s="5"/>
    </row>
    <row r="68" s="1" customFormat="1" ht="13.5">
      <c r="B68" s="5"/>
    </row>
    <row r="69" s="1" customFormat="1" ht="13.5">
      <c r="B69" s="5"/>
    </row>
    <row r="70" s="1" customFormat="1" ht="13.5">
      <c r="B70" s="5"/>
    </row>
    <row r="71" s="1" customFormat="1" ht="13.5">
      <c r="B71" s="5"/>
    </row>
    <row r="72" s="1" customFormat="1" ht="13.5">
      <c r="B72" s="5"/>
    </row>
    <row r="73" s="1" customFormat="1" ht="13.5">
      <c r="B73" s="5"/>
    </row>
    <row r="74" s="1" customFormat="1" ht="13.5">
      <c r="B74" s="5"/>
    </row>
    <row r="75" s="1" customFormat="1" ht="13.5">
      <c r="B75" s="5"/>
    </row>
    <row r="76" s="1" customFormat="1" ht="13.5">
      <c r="B76" s="5"/>
    </row>
    <row r="77" s="1" customFormat="1" ht="13.5">
      <c r="B77" s="5"/>
    </row>
    <row r="78" s="1" customFormat="1" ht="13.5">
      <c r="B78" s="5"/>
    </row>
    <row r="79" s="1" customFormat="1" ht="13.5">
      <c r="B79" s="5"/>
    </row>
    <row r="80" s="1" customFormat="1" ht="13.5">
      <c r="B80" s="5"/>
    </row>
    <row r="81" s="1" customFormat="1" ht="13.5">
      <c r="B81" s="5"/>
    </row>
    <row r="82" s="1" customFormat="1" ht="13.5">
      <c r="B82" s="5"/>
    </row>
    <row r="83" s="1" customFormat="1" ht="13.5">
      <c r="B83" s="5"/>
    </row>
    <row r="84" s="1" customFormat="1" ht="13.5">
      <c r="B84" s="5"/>
    </row>
    <row r="85" s="1" customFormat="1" ht="13.5">
      <c r="B85" s="5"/>
    </row>
    <row r="86" s="1" customFormat="1" ht="13.5">
      <c r="B86" s="5"/>
    </row>
    <row r="87" s="1" customFormat="1" ht="13.5">
      <c r="B87" s="5"/>
    </row>
    <row r="88" s="1" customFormat="1" ht="13.5">
      <c r="B88" s="5"/>
    </row>
    <row r="89" s="1" customFormat="1" ht="13.5">
      <c r="B89" s="5"/>
    </row>
    <row r="90" s="1" customFormat="1" ht="13.5">
      <c r="B90" s="5"/>
    </row>
    <row r="91" s="1" customFormat="1" ht="13.5">
      <c r="B91" s="5"/>
    </row>
    <row r="92" s="1" customFormat="1" ht="13.5">
      <c r="B92" s="5"/>
    </row>
    <row r="93" s="1" customFormat="1" ht="13.5">
      <c r="B93" s="5"/>
    </row>
    <row r="94" s="1" customFormat="1" ht="13.5">
      <c r="B94" s="5"/>
    </row>
    <row r="95" s="1" customFormat="1" ht="13.5">
      <c r="B95" s="5"/>
    </row>
    <row r="96" s="1" customFormat="1" ht="13.5">
      <c r="B96" s="5"/>
    </row>
  </sheetData>
  <mergeCells count="31">
    <mergeCell ref="A5:A20"/>
    <mergeCell ref="AA5:AA20"/>
    <mergeCell ref="J8:J20"/>
    <mergeCell ref="E8:E20"/>
    <mergeCell ref="F8:F20"/>
    <mergeCell ref="N8:N20"/>
    <mergeCell ref="O8:O20"/>
    <mergeCell ref="P8:P20"/>
    <mergeCell ref="Q8:Q20"/>
    <mergeCell ref="L8:L20"/>
    <mergeCell ref="C6:J6"/>
    <mergeCell ref="K7:K20"/>
    <mergeCell ref="M8:M20"/>
    <mergeCell ref="G8:G20"/>
    <mergeCell ref="H8:H20"/>
    <mergeCell ref="I8:I20"/>
    <mergeCell ref="V8:V20"/>
    <mergeCell ref="W8:W20"/>
    <mergeCell ref="X8:X20"/>
    <mergeCell ref="C7:C20"/>
    <mergeCell ref="D8:D20"/>
    <mergeCell ref="Y8:Y20"/>
    <mergeCell ref="Z8:Z20"/>
    <mergeCell ref="C5:Z5"/>
    <mergeCell ref="B5:B20"/>
    <mergeCell ref="R8:R20"/>
    <mergeCell ref="K6:R6"/>
    <mergeCell ref="S6:Z6"/>
    <mergeCell ref="S7:S20"/>
    <mergeCell ref="T8:T20"/>
    <mergeCell ref="U8:U20"/>
  </mergeCells>
  <printOptions horizontalCentered="1" verticalCentered="1"/>
  <pageMargins left="0.61" right="0.52" top="0.48" bottom="0.54" header="0.5118110236220472" footer="0.5118110236220472"/>
  <pageSetup blackAndWhite="1" fitToWidth="0" orientation="portrait" paperSize="9" scale="64" r:id="rId1"/>
  <colBreaks count="1" manualBreakCount="1">
    <brk id="10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 </cp:lastModifiedBy>
  <cp:lastPrinted>2003-09-18T00:06:31Z</cp:lastPrinted>
  <dcterms:created xsi:type="dcterms:W3CDTF">2002-01-10T06:02:47Z</dcterms:created>
  <dcterms:modified xsi:type="dcterms:W3CDTF">2004-02-24T05:40:36Z</dcterms:modified>
  <cp:category/>
  <cp:version/>
  <cp:contentType/>
  <cp:contentStatus/>
</cp:coreProperties>
</file>