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'Sheet1'!$A$1:$R$50</definedName>
  </definedNames>
  <calcPr fullCalcOnLoad="1"/>
</workbook>
</file>

<file path=xl/sharedStrings.xml><?xml version="1.0" encoding="utf-8"?>
<sst xmlns="http://schemas.openxmlformats.org/spreadsheetml/2006/main" count="51" uniqueCount="42">
  <si>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</si>
  <si>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</si>
  <si>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</si>
  <si>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</si>
  <si>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</si>
  <si>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</si>
  <si>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</si>
  <si>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</si>
  <si>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</si>
  <si>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</si>
  <si>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</si>
  <si>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</si>
  <si>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</si>
  <si>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</si>
  <si>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</si>
  <si>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</si>
  <si>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</si>
  <si>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</si>
  <si>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</si>
  <si>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</si>
  <si>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</si>
  <si>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年　　次</t>
  </si>
  <si>
    <t>同居期間</t>
  </si>
  <si>
    <t>総数</t>
  </si>
  <si>
    <t>協議離婚</t>
  </si>
  <si>
    <t>調停離婚</t>
  </si>
  <si>
    <t>審判離婚</t>
  </si>
  <si>
    <t>判決離婚</t>
  </si>
  <si>
    <t>…</t>
  </si>
  <si>
    <t>昭和30年～平成12年</t>
  </si>
  <si>
    <t>昭和45年～平成12年</t>
  </si>
  <si>
    <t>20　～25　　　</t>
  </si>
  <si>
    <t>25　～30　　　</t>
  </si>
  <si>
    <t>30　～35　　　</t>
  </si>
  <si>
    <t>35 年 以 上　　　</t>
  </si>
  <si>
    <t>第５６表　離婚件数，離婚率（人口千対），協議離婚</t>
  </si>
  <si>
    <t>５６　表</t>
  </si>
  <si>
    <t>第５７表　離婚件数，離婚の種類・年次・同居期間別</t>
  </si>
  <si>
    <t>５７　表</t>
  </si>
  <si>
    <t>1年以上2年未満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</si>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</sst>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3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3" fontId="4" fillId="0" borderId="3" xfId="0" applyNumberFormat="1" applyFont="1" applyFill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vertical="center"/>
    </xf>
    <xf numFmtId="182" fontId="5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K1">
      <selection activeCell="K3" sqref="K3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1.625" style="3" customWidth="1"/>
    <col min="6" max="6" width="11.625" style="7" customWidth="1"/>
    <col min="7" max="7" width="11.625" style="6" customWidth="1"/>
    <col min="8" max="8" width="11.625" style="5" customWidth="1"/>
    <col min="9" max="9" width="11.625" style="6" customWidth="1"/>
    <col min="10" max="10" width="6.625" style="3" customWidth="1"/>
    <col min="11" max="11" width="5.25390625" style="3" bestFit="1" customWidth="1"/>
    <col min="12" max="12" width="5.50390625" style="4" bestFit="1" customWidth="1"/>
    <col min="13" max="13" width="3.625" style="3" customWidth="1"/>
    <col min="14" max="15" width="13.75390625" style="3" customWidth="1"/>
    <col min="16" max="16" width="13.75390625" style="7" customWidth="1"/>
    <col min="17" max="17" width="13.75390625" style="6" customWidth="1"/>
    <col min="18" max="18" width="13.75390625" style="5" customWidth="1"/>
    <col min="19" max="19" width="11.625" style="6" customWidth="1"/>
    <col min="20" max="16384" width="9.00390625" style="3" customWidth="1"/>
  </cols>
  <sheetData>
    <row r="1" spans="1:19" s="1" customFormat="1" ht="17.25">
      <c r="A1" s="82" t="s">
        <v>0</v>
      </c>
      <c r="B1" s="82"/>
      <c r="C1" s="82"/>
      <c r="D1" s="81" t="s">
        <v>35</v>
      </c>
      <c r="E1" s="81"/>
      <c r="F1" s="81"/>
      <c r="G1" s="81"/>
      <c r="H1" s="81"/>
      <c r="I1" s="81"/>
      <c r="K1" s="82" t="s">
        <v>0</v>
      </c>
      <c r="L1" s="82"/>
      <c r="M1" s="82"/>
      <c r="N1" s="81" t="s">
        <v>37</v>
      </c>
      <c r="O1" s="81"/>
      <c r="P1" s="81"/>
      <c r="Q1" s="81"/>
      <c r="R1" s="81"/>
      <c r="S1" s="17"/>
    </row>
    <row r="2" spans="1:19" s="1" customFormat="1" ht="17.25">
      <c r="A2" s="82" t="s">
        <v>36</v>
      </c>
      <c r="B2" s="82"/>
      <c r="C2" s="82"/>
      <c r="D2" s="69" t="s">
        <v>12</v>
      </c>
      <c r="E2" s="69"/>
      <c r="F2" s="69"/>
      <c r="G2" s="69"/>
      <c r="H2" s="69"/>
      <c r="I2" s="69"/>
      <c r="K2" s="82" t="s">
        <v>38</v>
      </c>
      <c r="L2" s="82"/>
      <c r="M2" s="82"/>
      <c r="N2" s="21"/>
      <c r="O2" s="21"/>
      <c r="P2" s="21"/>
      <c r="Q2" s="21"/>
      <c r="R2" s="21"/>
      <c r="S2" s="21"/>
    </row>
    <row r="3" ht="13.5">
      <c r="C3" s="3" t="s">
        <v>40</v>
      </c>
    </row>
    <row r="4" spans="9:19" ht="14.25" thickBot="1">
      <c r="I4" s="22" t="s">
        <v>29</v>
      </c>
      <c r="L4" s="4" t="s">
        <v>41</v>
      </c>
      <c r="R4" s="27" t="s">
        <v>30</v>
      </c>
      <c r="S4" s="22"/>
    </row>
    <row r="5" spans="1:19" ht="13.5" customHeight="1">
      <c r="A5" s="49" t="s">
        <v>6</v>
      </c>
      <c r="B5" s="50"/>
      <c r="C5" s="51"/>
      <c r="D5" s="56" t="s">
        <v>9</v>
      </c>
      <c r="E5" s="75" t="s">
        <v>10</v>
      </c>
      <c r="F5" s="76"/>
      <c r="G5" s="76"/>
      <c r="H5" s="70" t="s">
        <v>11</v>
      </c>
      <c r="I5" s="43"/>
      <c r="K5" s="61" t="s">
        <v>21</v>
      </c>
      <c r="L5" s="56"/>
      <c r="M5" s="56"/>
      <c r="N5" s="56" t="s">
        <v>23</v>
      </c>
      <c r="O5" s="56" t="s">
        <v>24</v>
      </c>
      <c r="P5" s="56" t="s">
        <v>25</v>
      </c>
      <c r="Q5" s="56" t="s">
        <v>26</v>
      </c>
      <c r="R5" s="80" t="s">
        <v>27</v>
      </c>
      <c r="S5" s="3"/>
    </row>
    <row r="6" spans="1:19" ht="13.5" customHeight="1">
      <c r="A6" s="52"/>
      <c r="B6" s="52"/>
      <c r="C6" s="53"/>
      <c r="D6" s="57"/>
      <c r="E6" s="48"/>
      <c r="F6" s="77"/>
      <c r="G6" s="77"/>
      <c r="H6" s="44"/>
      <c r="I6" s="71"/>
      <c r="K6" s="62" t="s">
        <v>22</v>
      </c>
      <c r="L6" s="46"/>
      <c r="M6" s="46"/>
      <c r="N6" s="46"/>
      <c r="O6" s="46"/>
      <c r="P6" s="46"/>
      <c r="Q6" s="46"/>
      <c r="R6" s="48"/>
      <c r="S6" s="3"/>
    </row>
    <row r="7" spans="1:19" ht="13.5" customHeight="1">
      <c r="A7" s="52"/>
      <c r="B7" s="52"/>
      <c r="C7" s="53"/>
      <c r="D7" s="57"/>
      <c r="E7" s="78"/>
      <c r="F7" s="79"/>
      <c r="G7" s="79"/>
      <c r="H7" s="72"/>
      <c r="I7" s="71"/>
      <c r="K7" s="23" t="s">
        <v>2</v>
      </c>
      <c r="L7" s="24">
        <v>45</v>
      </c>
      <c r="M7" s="9" t="s">
        <v>3</v>
      </c>
      <c r="N7" s="38">
        <f>SUM(O7:R7)</f>
        <v>1098</v>
      </c>
      <c r="O7" s="14">
        <v>949</v>
      </c>
      <c r="P7" s="14">
        <v>129</v>
      </c>
      <c r="Q7" s="14">
        <v>0</v>
      </c>
      <c r="R7" s="14">
        <v>20</v>
      </c>
      <c r="S7" s="3"/>
    </row>
    <row r="8" spans="1:19" ht="13.5" customHeight="1">
      <c r="A8" s="52"/>
      <c r="B8" s="52"/>
      <c r="C8" s="53"/>
      <c r="D8" s="57"/>
      <c r="E8" s="78"/>
      <c r="F8" s="79"/>
      <c r="G8" s="79"/>
      <c r="H8" s="73"/>
      <c r="I8" s="74"/>
      <c r="K8" s="1"/>
      <c r="L8" s="2">
        <v>50</v>
      </c>
      <c r="M8" s="10"/>
      <c r="N8" s="38">
        <f>SUM(O8:R8)</f>
        <v>1216</v>
      </c>
      <c r="O8" s="14">
        <v>1075</v>
      </c>
      <c r="P8" s="14">
        <v>133</v>
      </c>
      <c r="Q8" s="14">
        <v>0</v>
      </c>
      <c r="R8" s="14">
        <v>8</v>
      </c>
      <c r="S8" s="3"/>
    </row>
    <row r="9" spans="1:19" ht="13.5" customHeight="1">
      <c r="A9" s="52"/>
      <c r="B9" s="52"/>
      <c r="C9" s="53"/>
      <c r="D9" s="57"/>
      <c r="E9" s="45" t="s">
        <v>7</v>
      </c>
      <c r="F9" s="45" t="s">
        <v>1</v>
      </c>
      <c r="G9" s="45" t="s">
        <v>8</v>
      </c>
      <c r="H9" s="45" t="s">
        <v>1</v>
      </c>
      <c r="I9" s="47" t="s">
        <v>8</v>
      </c>
      <c r="K9" s="1"/>
      <c r="L9" s="2">
        <v>55</v>
      </c>
      <c r="M9" s="10"/>
      <c r="N9" s="38">
        <f>SUM(O9:R9)</f>
        <v>1587</v>
      </c>
      <c r="O9" s="14">
        <v>1409</v>
      </c>
      <c r="P9" s="14">
        <v>164</v>
      </c>
      <c r="Q9" s="14">
        <v>0</v>
      </c>
      <c r="R9" s="14">
        <v>14</v>
      </c>
      <c r="S9" s="3"/>
    </row>
    <row r="10" spans="1:19" ht="13.5" customHeight="1">
      <c r="A10" s="54"/>
      <c r="B10" s="54"/>
      <c r="C10" s="55"/>
      <c r="D10" s="58"/>
      <c r="E10" s="46"/>
      <c r="F10" s="46"/>
      <c r="G10" s="46"/>
      <c r="H10" s="46"/>
      <c r="I10" s="48"/>
      <c r="K10" s="1"/>
      <c r="L10" s="2"/>
      <c r="M10" s="10"/>
      <c r="N10" s="38"/>
      <c r="O10" s="14"/>
      <c r="P10" s="14"/>
      <c r="Q10" s="14"/>
      <c r="R10" s="14"/>
      <c r="S10" s="3"/>
    </row>
    <row r="11" spans="1:19" ht="13.5" customHeight="1">
      <c r="A11" s="8" t="s">
        <v>2</v>
      </c>
      <c r="B11" s="2">
        <v>30</v>
      </c>
      <c r="C11" s="10" t="s">
        <v>3</v>
      </c>
      <c r="D11" s="28">
        <v>1122</v>
      </c>
      <c r="E11" s="19">
        <v>19</v>
      </c>
      <c r="F11" s="25">
        <v>0.88</v>
      </c>
      <c r="G11" s="26">
        <v>0.84</v>
      </c>
      <c r="H11" s="16" t="s">
        <v>28</v>
      </c>
      <c r="I11" s="15">
        <v>92.8</v>
      </c>
      <c r="K11" s="1"/>
      <c r="L11" s="2">
        <v>56</v>
      </c>
      <c r="M11" s="10"/>
      <c r="N11" s="38">
        <f>SUM(O11:R11)</f>
        <v>1696</v>
      </c>
      <c r="O11" s="14">
        <v>1491</v>
      </c>
      <c r="P11" s="14">
        <v>178</v>
      </c>
      <c r="Q11" s="14">
        <v>0</v>
      </c>
      <c r="R11" s="14">
        <v>27</v>
      </c>
      <c r="S11" s="3"/>
    </row>
    <row r="12" spans="1:19" ht="15" customHeight="1">
      <c r="A12" s="1"/>
      <c r="B12" s="2">
        <v>35</v>
      </c>
      <c r="C12" s="10"/>
      <c r="D12" s="28">
        <v>921</v>
      </c>
      <c r="E12" s="19">
        <v>22</v>
      </c>
      <c r="F12" s="25">
        <v>0.74</v>
      </c>
      <c r="G12" s="26">
        <v>0.74</v>
      </c>
      <c r="H12" s="16">
        <v>88.3</v>
      </c>
      <c r="I12" s="15">
        <v>91.2</v>
      </c>
      <c r="K12" s="1"/>
      <c r="L12" s="2">
        <v>57</v>
      </c>
      <c r="M12" s="10"/>
      <c r="N12" s="38">
        <f>SUM(O12:R12)</f>
        <v>1633</v>
      </c>
      <c r="O12" s="14">
        <v>1424</v>
      </c>
      <c r="P12" s="14">
        <v>184</v>
      </c>
      <c r="Q12" s="14">
        <v>0</v>
      </c>
      <c r="R12" s="14">
        <v>25</v>
      </c>
      <c r="S12" s="3"/>
    </row>
    <row r="13" spans="1:19" ht="15" customHeight="1">
      <c r="A13" s="1"/>
      <c r="B13" s="2">
        <v>40</v>
      </c>
      <c r="C13" s="10"/>
      <c r="D13" s="28">
        <v>838</v>
      </c>
      <c r="E13" s="19">
        <v>23</v>
      </c>
      <c r="F13" s="25">
        <v>0.71</v>
      </c>
      <c r="G13" s="26">
        <v>0.79</v>
      </c>
      <c r="H13" s="16">
        <v>84.8</v>
      </c>
      <c r="I13" s="15">
        <v>90.2</v>
      </c>
      <c r="K13" s="1"/>
      <c r="L13" s="2">
        <v>58</v>
      </c>
      <c r="M13" s="10"/>
      <c r="N13" s="38">
        <f>SUM(O13:R13)</f>
        <v>1890</v>
      </c>
      <c r="O13" s="14">
        <v>1697</v>
      </c>
      <c r="P13" s="14">
        <v>169</v>
      </c>
      <c r="Q13" s="14">
        <v>1</v>
      </c>
      <c r="R13" s="14">
        <v>23</v>
      </c>
      <c r="S13" s="3"/>
    </row>
    <row r="14" spans="1:19" ht="15" customHeight="1">
      <c r="A14" s="1"/>
      <c r="B14" s="2">
        <v>45</v>
      </c>
      <c r="C14" s="10"/>
      <c r="D14" s="28">
        <v>1098</v>
      </c>
      <c r="E14" s="19">
        <v>13</v>
      </c>
      <c r="F14" s="25">
        <v>0.95</v>
      </c>
      <c r="G14" s="26">
        <v>0.93</v>
      </c>
      <c r="H14" s="16">
        <v>85.8</v>
      </c>
      <c r="I14" s="15">
        <v>89.6</v>
      </c>
      <c r="K14" s="1"/>
      <c r="L14" s="2">
        <v>59</v>
      </c>
      <c r="M14" s="10"/>
      <c r="N14" s="38">
        <f>SUM(O14:R14)</f>
        <v>2031</v>
      </c>
      <c r="O14" s="14">
        <v>1839</v>
      </c>
      <c r="P14" s="14">
        <v>174</v>
      </c>
      <c r="Q14" s="14">
        <v>0</v>
      </c>
      <c r="R14" s="14">
        <v>18</v>
      </c>
      <c r="S14" s="3"/>
    </row>
    <row r="15" spans="1:19" ht="15" customHeight="1">
      <c r="A15" s="1"/>
      <c r="B15" s="2"/>
      <c r="C15" s="10"/>
      <c r="D15" s="28"/>
      <c r="E15" s="19"/>
      <c r="F15" s="25"/>
      <c r="G15" s="26"/>
      <c r="H15" s="16"/>
      <c r="I15" s="15"/>
      <c r="K15" s="1"/>
      <c r="L15" s="2">
        <v>60</v>
      </c>
      <c r="M15" s="10"/>
      <c r="N15" s="38">
        <f>SUM(O15:R15)</f>
        <v>1788</v>
      </c>
      <c r="O15" s="14">
        <v>1617</v>
      </c>
      <c r="P15" s="14">
        <v>153</v>
      </c>
      <c r="Q15" s="14">
        <v>0</v>
      </c>
      <c r="R15" s="14">
        <v>18</v>
      </c>
      <c r="S15" s="3"/>
    </row>
    <row r="16" spans="1:19" ht="15" customHeight="1">
      <c r="A16" s="1"/>
      <c r="B16" s="2">
        <v>46</v>
      </c>
      <c r="C16" s="10"/>
      <c r="D16" s="28">
        <v>1081</v>
      </c>
      <c r="E16" s="14">
        <v>18</v>
      </c>
      <c r="F16" s="25">
        <v>0.93</v>
      </c>
      <c r="G16" s="26">
        <v>0.99</v>
      </c>
      <c r="H16" s="16">
        <v>86.9</v>
      </c>
      <c r="I16" s="15">
        <v>89.7</v>
      </c>
      <c r="K16" s="1"/>
      <c r="L16" s="2"/>
      <c r="M16" s="10"/>
      <c r="N16" s="38"/>
      <c r="O16" s="14"/>
      <c r="P16" s="14"/>
      <c r="Q16" s="14"/>
      <c r="R16" s="14"/>
      <c r="S16" s="3"/>
    </row>
    <row r="17" spans="1:19" ht="15" customHeight="1">
      <c r="A17" s="1"/>
      <c r="B17" s="2">
        <v>47</v>
      </c>
      <c r="C17" s="10"/>
      <c r="D17" s="28">
        <v>1184</v>
      </c>
      <c r="E17" s="14">
        <v>14</v>
      </c>
      <c r="F17" s="25">
        <v>1.02</v>
      </c>
      <c r="G17" s="26">
        <v>1.02</v>
      </c>
      <c r="H17" s="16">
        <v>88</v>
      </c>
      <c r="I17" s="15">
        <v>89.6</v>
      </c>
      <c r="K17" s="1"/>
      <c r="L17" s="2">
        <v>61</v>
      </c>
      <c r="M17" s="10"/>
      <c r="N17" s="38">
        <f>SUM(O17:R17)</f>
        <v>1858</v>
      </c>
      <c r="O17" s="14">
        <v>1684</v>
      </c>
      <c r="P17" s="14">
        <v>158</v>
      </c>
      <c r="Q17" s="14">
        <v>0</v>
      </c>
      <c r="R17" s="14">
        <v>16</v>
      </c>
      <c r="S17" s="3"/>
    </row>
    <row r="18" spans="1:19" ht="15" customHeight="1">
      <c r="A18" s="1"/>
      <c r="B18" s="2">
        <v>48</v>
      </c>
      <c r="C18" s="10"/>
      <c r="D18" s="28">
        <v>1235</v>
      </c>
      <c r="E18" s="14">
        <v>13</v>
      </c>
      <c r="F18" s="25">
        <v>1.06</v>
      </c>
      <c r="G18" s="26">
        <v>1.04</v>
      </c>
      <c r="H18" s="16">
        <v>89</v>
      </c>
      <c r="I18" s="15">
        <v>89.7</v>
      </c>
      <c r="K18" s="1"/>
      <c r="L18" s="2">
        <v>62</v>
      </c>
      <c r="M18" s="10"/>
      <c r="N18" s="38">
        <f>SUM(O18:R18)</f>
        <v>1764</v>
      </c>
      <c r="O18" s="14">
        <v>1593</v>
      </c>
      <c r="P18" s="14">
        <v>149</v>
      </c>
      <c r="Q18" s="14">
        <v>0</v>
      </c>
      <c r="R18" s="14">
        <v>22</v>
      </c>
      <c r="S18" s="3"/>
    </row>
    <row r="19" spans="1:19" ht="15" customHeight="1">
      <c r="A19" s="1"/>
      <c r="B19" s="2">
        <v>49</v>
      </c>
      <c r="C19" s="10"/>
      <c r="D19" s="28">
        <v>1236</v>
      </c>
      <c r="E19" s="14">
        <v>12</v>
      </c>
      <c r="F19" s="25">
        <v>1.06</v>
      </c>
      <c r="G19" s="26">
        <v>1.04</v>
      </c>
      <c r="H19" s="16">
        <v>89.6</v>
      </c>
      <c r="I19" s="15">
        <v>89.8</v>
      </c>
      <c r="K19" s="1"/>
      <c r="L19" s="2">
        <v>63</v>
      </c>
      <c r="M19" s="10"/>
      <c r="N19" s="38">
        <f>SUM(O19:R19)</f>
        <v>1639</v>
      </c>
      <c r="O19" s="14">
        <v>1449</v>
      </c>
      <c r="P19" s="14">
        <v>176</v>
      </c>
      <c r="Q19" s="14">
        <v>1</v>
      </c>
      <c r="R19" s="14">
        <v>13</v>
      </c>
      <c r="S19" s="3"/>
    </row>
    <row r="20" spans="1:19" ht="15" customHeight="1">
      <c r="A20" s="8"/>
      <c r="B20" s="2">
        <v>50</v>
      </c>
      <c r="C20" s="10"/>
      <c r="D20" s="28">
        <v>1216</v>
      </c>
      <c r="E20" s="14">
        <v>19</v>
      </c>
      <c r="F20" s="25">
        <v>1.02</v>
      </c>
      <c r="G20" s="26">
        <v>1.07</v>
      </c>
      <c r="H20" s="16">
        <v>88.4</v>
      </c>
      <c r="I20" s="15">
        <v>89.9</v>
      </c>
      <c r="K20" s="8" t="s">
        <v>4</v>
      </c>
      <c r="L20" s="2" t="s">
        <v>5</v>
      </c>
      <c r="M20" s="10" t="s">
        <v>3</v>
      </c>
      <c r="N20" s="38">
        <f>SUM(O20:R20)</f>
        <v>1646</v>
      </c>
      <c r="O20" s="14">
        <v>1475</v>
      </c>
      <c r="P20" s="14">
        <v>159</v>
      </c>
      <c r="Q20" s="14">
        <v>1</v>
      </c>
      <c r="R20" s="14">
        <v>11</v>
      </c>
      <c r="S20" s="3"/>
    </row>
    <row r="21" spans="1:19" ht="15" customHeight="1">
      <c r="A21" s="1"/>
      <c r="B21" s="2"/>
      <c r="C21" s="10"/>
      <c r="D21" s="28"/>
      <c r="E21" s="14"/>
      <c r="F21" s="25"/>
      <c r="G21" s="26"/>
      <c r="H21" s="16"/>
      <c r="I21" s="15"/>
      <c r="K21" s="1"/>
      <c r="L21" s="2">
        <v>2</v>
      </c>
      <c r="M21" s="18"/>
      <c r="N21" s="38">
        <f>SUM(O21:R21)</f>
        <v>1583</v>
      </c>
      <c r="O21" s="14">
        <v>1410</v>
      </c>
      <c r="P21" s="14">
        <v>155</v>
      </c>
      <c r="Q21" s="14">
        <v>0</v>
      </c>
      <c r="R21" s="14">
        <v>18</v>
      </c>
      <c r="S21" s="3"/>
    </row>
    <row r="22" spans="1:19" ht="15" customHeight="1">
      <c r="A22" s="1"/>
      <c r="B22" s="2">
        <v>51</v>
      </c>
      <c r="C22" s="10"/>
      <c r="D22" s="28">
        <v>1309</v>
      </c>
      <c r="E22" s="14">
        <v>15</v>
      </c>
      <c r="F22" s="25">
        <v>1.09</v>
      </c>
      <c r="G22" s="26">
        <v>1.11</v>
      </c>
      <c r="H22" s="16">
        <v>86.6</v>
      </c>
      <c r="I22" s="15">
        <v>89.3</v>
      </c>
      <c r="K22" s="1"/>
      <c r="L22" s="2"/>
      <c r="M22" s="18"/>
      <c r="N22" s="38"/>
      <c r="O22" s="14"/>
      <c r="P22" s="14"/>
      <c r="Q22" s="14"/>
      <c r="R22" s="14"/>
      <c r="S22" s="3"/>
    </row>
    <row r="23" spans="1:19" ht="15" customHeight="1">
      <c r="A23" s="1"/>
      <c r="B23" s="2">
        <v>52</v>
      </c>
      <c r="C23" s="10"/>
      <c r="D23" s="28">
        <v>1383</v>
      </c>
      <c r="E23" s="14">
        <v>15</v>
      </c>
      <c r="F23" s="25">
        <v>1.15</v>
      </c>
      <c r="G23" s="26">
        <v>1.14</v>
      </c>
      <c r="H23" s="16">
        <v>85.2</v>
      </c>
      <c r="I23" s="15">
        <v>89.4</v>
      </c>
      <c r="K23" s="1"/>
      <c r="L23" s="2">
        <v>3</v>
      </c>
      <c r="M23" s="18"/>
      <c r="N23" s="38">
        <f>SUM(O23:R23)</f>
        <v>1679</v>
      </c>
      <c r="O23" s="14">
        <v>1508</v>
      </c>
      <c r="P23" s="14">
        <v>146</v>
      </c>
      <c r="Q23" s="14">
        <v>0</v>
      </c>
      <c r="R23" s="14">
        <v>25</v>
      </c>
      <c r="S23" s="3"/>
    </row>
    <row r="24" spans="1:19" ht="15" customHeight="1">
      <c r="A24" s="1"/>
      <c r="B24" s="2">
        <v>53</v>
      </c>
      <c r="C24" s="10"/>
      <c r="D24" s="28">
        <v>1507</v>
      </c>
      <c r="E24" s="14">
        <v>10</v>
      </c>
      <c r="F24" s="25">
        <v>1.24</v>
      </c>
      <c r="G24" s="26">
        <v>1.15</v>
      </c>
      <c r="H24" s="16">
        <v>87.9</v>
      </c>
      <c r="I24" s="15">
        <v>89.5</v>
      </c>
      <c r="K24" s="1"/>
      <c r="L24" s="2">
        <v>4</v>
      </c>
      <c r="M24" s="18"/>
      <c r="N24" s="38">
        <f>SUM(O24:R24)</f>
        <v>1683</v>
      </c>
      <c r="O24" s="14">
        <v>1503</v>
      </c>
      <c r="P24" s="14">
        <v>164</v>
      </c>
      <c r="Q24" s="14">
        <v>2</v>
      </c>
      <c r="R24" s="14">
        <v>14</v>
      </c>
      <c r="S24" s="3"/>
    </row>
    <row r="25" spans="1:19" ht="15" customHeight="1">
      <c r="A25" s="1"/>
      <c r="B25" s="2">
        <v>54</v>
      </c>
      <c r="C25" s="10"/>
      <c r="D25" s="28">
        <v>1517</v>
      </c>
      <c r="E25" s="14">
        <v>10</v>
      </c>
      <c r="F25" s="25">
        <v>1.24</v>
      </c>
      <c r="G25" s="26">
        <v>1.17</v>
      </c>
      <c r="H25" s="16">
        <v>87.9</v>
      </c>
      <c r="I25" s="15">
        <v>89.5</v>
      </c>
      <c r="K25" s="8"/>
      <c r="L25" s="2">
        <v>5</v>
      </c>
      <c r="M25" s="18"/>
      <c r="N25" s="38">
        <f>SUM(O25:R25)</f>
        <v>1759</v>
      </c>
      <c r="O25" s="14">
        <v>1563</v>
      </c>
      <c r="P25" s="14">
        <v>178</v>
      </c>
      <c r="Q25" s="14">
        <v>0</v>
      </c>
      <c r="R25" s="14">
        <v>18</v>
      </c>
      <c r="S25" s="3"/>
    </row>
    <row r="26" spans="1:19" ht="15" customHeight="1">
      <c r="A26" s="1"/>
      <c r="B26" s="2">
        <v>55</v>
      </c>
      <c r="C26" s="10"/>
      <c r="D26" s="28">
        <v>1587</v>
      </c>
      <c r="E26" s="14">
        <v>10</v>
      </c>
      <c r="F26" s="25">
        <v>1.31</v>
      </c>
      <c r="G26" s="26">
        <v>1.22</v>
      </c>
      <c r="H26" s="16">
        <v>88.8</v>
      </c>
      <c r="I26" s="15">
        <v>89.9</v>
      </c>
      <c r="K26" s="2"/>
      <c r="L26" s="2">
        <v>6</v>
      </c>
      <c r="M26" s="18"/>
      <c r="N26" s="38">
        <f>SUM(O26:R26)</f>
        <v>1825</v>
      </c>
      <c r="O26" s="14">
        <v>1649</v>
      </c>
      <c r="P26" s="14">
        <v>162</v>
      </c>
      <c r="Q26" s="14">
        <v>0</v>
      </c>
      <c r="R26" s="14">
        <v>14</v>
      </c>
      <c r="S26" s="3"/>
    </row>
    <row r="27" spans="2:19" ht="15" customHeight="1">
      <c r="B27" s="11"/>
      <c r="C27" s="10"/>
      <c r="D27" s="28"/>
      <c r="E27" s="14"/>
      <c r="F27" s="25"/>
      <c r="G27" s="26"/>
      <c r="H27" s="16"/>
      <c r="I27" s="15"/>
      <c r="K27" s="2"/>
      <c r="L27" s="2">
        <v>7</v>
      </c>
      <c r="M27" s="18"/>
      <c r="N27" s="38">
        <f>SUM(O27:R27)</f>
        <v>1959</v>
      </c>
      <c r="O27" s="14">
        <v>1748</v>
      </c>
      <c r="P27" s="14">
        <v>183</v>
      </c>
      <c r="Q27" s="14">
        <v>2</v>
      </c>
      <c r="R27" s="14">
        <v>26</v>
      </c>
      <c r="S27" s="3"/>
    </row>
    <row r="28" spans="2:19" ht="15" customHeight="1">
      <c r="B28" s="11">
        <v>56</v>
      </c>
      <c r="C28" s="10"/>
      <c r="D28" s="28">
        <v>1696</v>
      </c>
      <c r="E28" s="14">
        <v>11</v>
      </c>
      <c r="F28" s="25">
        <v>1.38</v>
      </c>
      <c r="G28" s="26">
        <v>1.32</v>
      </c>
      <c r="H28" s="16">
        <v>87.9</v>
      </c>
      <c r="I28" s="15">
        <v>90.3</v>
      </c>
      <c r="K28" s="2"/>
      <c r="L28" s="2"/>
      <c r="M28" s="18"/>
      <c r="N28" s="38"/>
      <c r="O28" s="14"/>
      <c r="P28" s="14"/>
      <c r="Q28" s="14"/>
      <c r="R28" s="14"/>
      <c r="S28" s="3"/>
    </row>
    <row r="29" spans="2:19" ht="15" customHeight="1">
      <c r="B29" s="11">
        <v>57</v>
      </c>
      <c r="C29" s="10"/>
      <c r="D29" s="28">
        <v>1633</v>
      </c>
      <c r="E29" s="14">
        <v>16</v>
      </c>
      <c r="F29" s="25">
        <v>1.32</v>
      </c>
      <c r="G29" s="26">
        <v>1.39</v>
      </c>
      <c r="H29" s="16">
        <v>87.2</v>
      </c>
      <c r="I29" s="15">
        <v>90.4</v>
      </c>
      <c r="K29" s="2"/>
      <c r="L29" s="2">
        <v>8</v>
      </c>
      <c r="M29" s="18"/>
      <c r="N29" s="38">
        <f>SUM(O29:R29)</f>
        <v>2044</v>
      </c>
      <c r="O29" s="14">
        <v>1851</v>
      </c>
      <c r="P29" s="14">
        <v>172</v>
      </c>
      <c r="Q29" s="14">
        <v>1</v>
      </c>
      <c r="R29" s="14">
        <v>20</v>
      </c>
      <c r="S29" s="3"/>
    </row>
    <row r="30" spans="2:19" ht="15" customHeight="1">
      <c r="B30" s="11">
        <v>58</v>
      </c>
      <c r="C30" s="10"/>
      <c r="D30" s="28">
        <v>1890</v>
      </c>
      <c r="E30" s="14">
        <v>14</v>
      </c>
      <c r="F30" s="25">
        <v>1.53</v>
      </c>
      <c r="G30" s="26">
        <v>1.51</v>
      </c>
      <c r="H30" s="16">
        <v>89.8</v>
      </c>
      <c r="I30" s="15">
        <v>91.3</v>
      </c>
      <c r="K30" s="2"/>
      <c r="L30" s="2">
        <v>9</v>
      </c>
      <c r="M30" s="18"/>
      <c r="N30" s="38">
        <f>SUM(O30:R30)</f>
        <v>2115</v>
      </c>
      <c r="O30" s="14">
        <v>1918</v>
      </c>
      <c r="P30" s="14">
        <v>181</v>
      </c>
      <c r="Q30" s="14">
        <v>0</v>
      </c>
      <c r="R30" s="14">
        <v>16</v>
      </c>
      <c r="S30" s="3"/>
    </row>
    <row r="31" spans="2:19" ht="15" customHeight="1">
      <c r="B31" s="11">
        <v>59</v>
      </c>
      <c r="C31" s="10"/>
      <c r="D31" s="28">
        <v>2031</v>
      </c>
      <c r="E31" s="14">
        <v>11</v>
      </c>
      <c r="F31" s="25">
        <v>1.64</v>
      </c>
      <c r="G31" s="26">
        <v>1.5</v>
      </c>
      <c r="H31" s="16">
        <v>90.5</v>
      </c>
      <c r="I31" s="15">
        <v>91.3</v>
      </c>
      <c r="K31" s="2"/>
      <c r="L31" s="2">
        <v>10</v>
      </c>
      <c r="M31" s="18"/>
      <c r="N31" s="38">
        <f>SUM(O31:R31)</f>
        <v>2324</v>
      </c>
      <c r="O31" s="14">
        <v>2090</v>
      </c>
      <c r="P31" s="14">
        <v>215</v>
      </c>
      <c r="Q31" s="14">
        <v>1</v>
      </c>
      <c r="R31" s="14">
        <v>18</v>
      </c>
      <c r="S31" s="3"/>
    </row>
    <row r="32" spans="2:19" ht="15" customHeight="1">
      <c r="B32" s="4">
        <v>60</v>
      </c>
      <c r="C32" s="10"/>
      <c r="D32" s="28">
        <v>1788</v>
      </c>
      <c r="E32" s="14">
        <v>12</v>
      </c>
      <c r="F32" s="25">
        <v>1.43</v>
      </c>
      <c r="G32" s="26">
        <v>1.39</v>
      </c>
      <c r="H32" s="16">
        <v>90.4</v>
      </c>
      <c r="I32" s="15">
        <v>91.2</v>
      </c>
      <c r="K32" s="2"/>
      <c r="L32" s="2">
        <v>11</v>
      </c>
      <c r="M32" s="18"/>
      <c r="N32" s="38">
        <f>SUM(O32:R32)</f>
        <v>2410</v>
      </c>
      <c r="O32" s="14">
        <v>2205</v>
      </c>
      <c r="P32" s="14">
        <v>185</v>
      </c>
      <c r="Q32" s="14">
        <v>1</v>
      </c>
      <c r="R32" s="14">
        <v>19</v>
      </c>
      <c r="S32" s="3"/>
    </row>
    <row r="33" spans="2:19" ht="15" customHeight="1">
      <c r="B33" s="11"/>
      <c r="C33" s="10"/>
      <c r="D33" s="28"/>
      <c r="E33" s="14"/>
      <c r="F33" s="25"/>
      <c r="G33" s="26"/>
      <c r="H33" s="16"/>
      <c r="I33" s="15"/>
      <c r="K33" s="2"/>
      <c r="L33" s="40">
        <v>12</v>
      </c>
      <c r="M33" s="41"/>
      <c r="N33" s="38">
        <f>SUM(N35:N50)</f>
        <v>2351</v>
      </c>
      <c r="O33" s="42">
        <f>SUM(O35:O50)</f>
        <v>2150</v>
      </c>
      <c r="P33" s="42">
        <f>SUM(P35:P50)</f>
        <v>183</v>
      </c>
      <c r="Q33" s="42">
        <f>SUM(Q35:Q50)</f>
        <v>0</v>
      </c>
      <c r="R33" s="42">
        <f>SUM(R35:R50)</f>
        <v>18</v>
      </c>
      <c r="S33" s="3"/>
    </row>
    <row r="34" spans="2:19" ht="15" customHeight="1">
      <c r="B34" s="11">
        <v>61</v>
      </c>
      <c r="C34" s="10"/>
      <c r="D34" s="28">
        <v>1858</v>
      </c>
      <c r="E34" s="14">
        <v>10</v>
      </c>
      <c r="F34" s="25">
        <v>1.49</v>
      </c>
      <c r="G34" s="26">
        <v>1.37</v>
      </c>
      <c r="H34" s="16">
        <v>90.6</v>
      </c>
      <c r="I34" s="15">
        <v>91</v>
      </c>
      <c r="K34" s="2"/>
      <c r="L34" s="2"/>
      <c r="M34" s="18"/>
      <c r="N34" s="38"/>
      <c r="O34" s="14"/>
      <c r="P34" s="14"/>
      <c r="Q34" s="14"/>
      <c r="R34" s="14"/>
      <c r="S34" s="3"/>
    </row>
    <row r="35" spans="2:19" ht="15" customHeight="1">
      <c r="B35" s="11">
        <v>62</v>
      </c>
      <c r="C35" s="10"/>
      <c r="D35" s="28">
        <v>1764</v>
      </c>
      <c r="E35" s="14">
        <v>9</v>
      </c>
      <c r="F35" s="25">
        <v>1.42</v>
      </c>
      <c r="G35" s="26">
        <v>1.3</v>
      </c>
      <c r="H35" s="16">
        <v>93.3</v>
      </c>
      <c r="I35" s="15">
        <v>90.8</v>
      </c>
      <c r="K35" s="65" t="s">
        <v>20</v>
      </c>
      <c r="L35" s="66"/>
      <c r="M35" s="66"/>
      <c r="N35" s="38">
        <f>SUM(O35:R35)</f>
        <v>152</v>
      </c>
      <c r="O35" s="14">
        <v>143</v>
      </c>
      <c r="P35" s="14">
        <v>9</v>
      </c>
      <c r="Q35" s="14">
        <v>0</v>
      </c>
      <c r="R35" s="14">
        <v>0</v>
      </c>
      <c r="S35" s="3"/>
    </row>
    <row r="36" spans="2:19" ht="15" customHeight="1">
      <c r="B36" s="11">
        <v>63</v>
      </c>
      <c r="C36" s="10"/>
      <c r="D36" s="28">
        <v>1639</v>
      </c>
      <c r="E36" s="14">
        <v>10</v>
      </c>
      <c r="F36" s="25">
        <v>1.32</v>
      </c>
      <c r="G36" s="26">
        <v>1.26</v>
      </c>
      <c r="H36" s="16">
        <v>88.4</v>
      </c>
      <c r="I36" s="15">
        <v>90.7</v>
      </c>
      <c r="K36" s="63" t="s">
        <v>39</v>
      </c>
      <c r="L36" s="64"/>
      <c r="M36" s="64"/>
      <c r="N36" s="38">
        <f>SUM(O36:R36)</f>
        <v>201</v>
      </c>
      <c r="O36" s="14">
        <v>182</v>
      </c>
      <c r="P36" s="14">
        <v>15</v>
      </c>
      <c r="Q36" s="14">
        <v>0</v>
      </c>
      <c r="R36" s="14">
        <v>4</v>
      </c>
      <c r="S36" s="3"/>
    </row>
    <row r="37" spans="1:19" ht="15" customHeight="1">
      <c r="A37" s="12" t="s">
        <v>4</v>
      </c>
      <c r="B37" s="11" t="s">
        <v>5</v>
      </c>
      <c r="C37" s="10" t="s">
        <v>3</v>
      </c>
      <c r="D37" s="28">
        <v>1646</v>
      </c>
      <c r="E37" s="14">
        <v>11</v>
      </c>
      <c r="F37" s="25">
        <v>1.33</v>
      </c>
      <c r="G37" s="26">
        <v>1.29</v>
      </c>
      <c r="H37" s="16">
        <v>89.6</v>
      </c>
      <c r="I37" s="15">
        <v>90.4</v>
      </c>
      <c r="K37" s="63" t="s">
        <v>15</v>
      </c>
      <c r="L37" s="64"/>
      <c r="M37" s="64"/>
      <c r="N37" s="38">
        <f>SUM(O37:R37)</f>
        <v>158</v>
      </c>
      <c r="O37" s="14">
        <v>140</v>
      </c>
      <c r="P37" s="14">
        <v>17</v>
      </c>
      <c r="Q37" s="14">
        <v>0</v>
      </c>
      <c r="R37" s="14">
        <v>1</v>
      </c>
      <c r="S37" s="3"/>
    </row>
    <row r="38" spans="2:19" ht="15" customHeight="1">
      <c r="B38" s="4">
        <v>2</v>
      </c>
      <c r="C38" s="10"/>
      <c r="D38" s="28">
        <v>1583</v>
      </c>
      <c r="E38" s="14">
        <v>12</v>
      </c>
      <c r="F38" s="25">
        <v>1.28</v>
      </c>
      <c r="G38" s="26">
        <v>1.28</v>
      </c>
      <c r="H38" s="16">
        <v>89.1</v>
      </c>
      <c r="I38" s="15">
        <v>90.5</v>
      </c>
      <c r="K38" s="63" t="s">
        <v>16</v>
      </c>
      <c r="L38" s="64"/>
      <c r="M38" s="64"/>
      <c r="N38" s="38">
        <f>SUM(O38:R38)</f>
        <v>135</v>
      </c>
      <c r="O38" s="14">
        <v>122</v>
      </c>
      <c r="P38" s="14">
        <v>13</v>
      </c>
      <c r="Q38" s="14">
        <v>0</v>
      </c>
      <c r="R38" s="14">
        <v>0</v>
      </c>
      <c r="S38" s="3"/>
    </row>
    <row r="39" spans="2:19" ht="15" customHeight="1">
      <c r="B39" s="11"/>
      <c r="C39" s="10"/>
      <c r="D39" s="28"/>
      <c r="E39" s="14"/>
      <c r="F39" s="25"/>
      <c r="G39" s="26"/>
      <c r="H39" s="16"/>
      <c r="I39" s="15"/>
      <c r="K39" s="59" t="s">
        <v>17</v>
      </c>
      <c r="L39" s="60"/>
      <c r="M39" s="53"/>
      <c r="N39" s="38">
        <f>SUM(O39:R39)</f>
        <v>148</v>
      </c>
      <c r="O39" s="14">
        <v>135</v>
      </c>
      <c r="P39" s="14">
        <v>13</v>
      </c>
      <c r="Q39" s="14">
        <v>0</v>
      </c>
      <c r="R39" s="14">
        <v>0</v>
      </c>
      <c r="S39" s="3"/>
    </row>
    <row r="40" spans="2:19" ht="15" customHeight="1">
      <c r="B40" s="11">
        <v>3</v>
      </c>
      <c r="C40" s="10"/>
      <c r="D40" s="28">
        <v>1679</v>
      </c>
      <c r="E40" s="14">
        <v>13</v>
      </c>
      <c r="F40" s="25">
        <v>1.36</v>
      </c>
      <c r="G40" s="26">
        <v>1.37</v>
      </c>
      <c r="H40" s="16">
        <v>89.8</v>
      </c>
      <c r="I40" s="15">
        <v>90.5</v>
      </c>
      <c r="K40" s="59"/>
      <c r="L40" s="60"/>
      <c r="M40" s="53"/>
      <c r="N40" s="38"/>
      <c r="O40" s="14"/>
      <c r="P40" s="14"/>
      <c r="Q40" s="14"/>
      <c r="R40" s="14"/>
      <c r="S40" s="3"/>
    </row>
    <row r="41" spans="2:19" ht="15" customHeight="1">
      <c r="B41" s="11">
        <v>4</v>
      </c>
      <c r="C41" s="10"/>
      <c r="D41" s="28">
        <v>1683</v>
      </c>
      <c r="E41" s="14">
        <v>17</v>
      </c>
      <c r="F41" s="25">
        <v>1.37</v>
      </c>
      <c r="G41" s="26">
        <v>1.45</v>
      </c>
      <c r="H41" s="16">
        <v>89.3</v>
      </c>
      <c r="I41" s="15">
        <v>90.8</v>
      </c>
      <c r="K41" s="63" t="s">
        <v>18</v>
      </c>
      <c r="L41" s="64"/>
      <c r="M41" s="64"/>
      <c r="N41" s="38">
        <f>SUM(O41:R41)</f>
        <v>501</v>
      </c>
      <c r="O41" s="14">
        <v>465</v>
      </c>
      <c r="P41" s="14">
        <v>33</v>
      </c>
      <c r="Q41" s="14">
        <v>0</v>
      </c>
      <c r="R41" s="14">
        <v>3</v>
      </c>
      <c r="S41" s="3"/>
    </row>
    <row r="42" spans="1:19" ht="15" customHeight="1">
      <c r="A42" s="12"/>
      <c r="B42" s="4">
        <v>5</v>
      </c>
      <c r="C42" s="10"/>
      <c r="D42" s="28">
        <v>1759</v>
      </c>
      <c r="E42" s="14">
        <v>19</v>
      </c>
      <c r="F42" s="25">
        <v>1.43</v>
      </c>
      <c r="G42" s="26">
        <v>1.52</v>
      </c>
      <c r="H42" s="16">
        <v>88.9</v>
      </c>
      <c r="I42" s="15">
        <v>90.5</v>
      </c>
      <c r="K42" s="63" t="s">
        <v>14</v>
      </c>
      <c r="L42" s="64"/>
      <c r="M42" s="64"/>
      <c r="N42" s="38">
        <f>SUM(O42:R42)</f>
        <v>305</v>
      </c>
      <c r="O42" s="14">
        <v>277</v>
      </c>
      <c r="P42" s="14">
        <v>26</v>
      </c>
      <c r="Q42" s="14">
        <v>0</v>
      </c>
      <c r="R42" s="14">
        <v>2</v>
      </c>
      <c r="S42" s="3"/>
    </row>
    <row r="43" spans="2:19" ht="15" customHeight="1">
      <c r="B43" s="4">
        <v>6</v>
      </c>
      <c r="C43" s="10"/>
      <c r="D43" s="28">
        <v>1825</v>
      </c>
      <c r="E43" s="14">
        <v>17</v>
      </c>
      <c r="F43" s="25">
        <v>1.48</v>
      </c>
      <c r="G43" s="26">
        <v>1.57</v>
      </c>
      <c r="H43" s="16">
        <v>90.4</v>
      </c>
      <c r="I43" s="15">
        <v>90.5</v>
      </c>
      <c r="K43" s="63" t="s">
        <v>13</v>
      </c>
      <c r="L43" s="64"/>
      <c r="M43" s="64"/>
      <c r="N43" s="38">
        <f>SUM(O43:R43)</f>
        <v>239</v>
      </c>
      <c r="O43" s="14">
        <v>218</v>
      </c>
      <c r="P43" s="14">
        <v>17</v>
      </c>
      <c r="Q43" s="14">
        <v>0</v>
      </c>
      <c r="R43" s="14">
        <v>4</v>
      </c>
      <c r="S43" s="3"/>
    </row>
    <row r="44" spans="2:19" ht="15" customHeight="1">
      <c r="B44" s="4">
        <v>7</v>
      </c>
      <c r="C44" s="10"/>
      <c r="D44" s="28">
        <v>1959</v>
      </c>
      <c r="E44" s="14">
        <v>13</v>
      </c>
      <c r="F44" s="25">
        <v>1.6</v>
      </c>
      <c r="G44" s="26">
        <v>1.6</v>
      </c>
      <c r="H44" s="16">
        <v>89.2</v>
      </c>
      <c r="I44" s="15">
        <v>90.4</v>
      </c>
      <c r="K44" s="63" t="s">
        <v>31</v>
      </c>
      <c r="L44" s="64"/>
      <c r="M44" s="64"/>
      <c r="N44" s="38">
        <f>SUM(O44:R44)</f>
        <v>204</v>
      </c>
      <c r="O44" s="14">
        <v>186</v>
      </c>
      <c r="P44" s="14">
        <v>17</v>
      </c>
      <c r="Q44" s="14">
        <v>0</v>
      </c>
      <c r="R44" s="14">
        <v>1</v>
      </c>
      <c r="S44" s="3"/>
    </row>
    <row r="45" spans="3:19" ht="15" customHeight="1">
      <c r="C45" s="10"/>
      <c r="D45" s="28"/>
      <c r="E45" s="14"/>
      <c r="F45" s="25"/>
      <c r="G45" s="26"/>
      <c r="H45" s="16"/>
      <c r="I45" s="15"/>
      <c r="K45" s="63" t="s">
        <v>32</v>
      </c>
      <c r="L45" s="64"/>
      <c r="M45" s="64"/>
      <c r="N45" s="38">
        <f>SUM(O45:R45)</f>
        <v>133</v>
      </c>
      <c r="O45" s="14">
        <v>123</v>
      </c>
      <c r="P45" s="14">
        <v>8</v>
      </c>
      <c r="Q45" s="14">
        <v>0</v>
      </c>
      <c r="R45" s="14">
        <v>2</v>
      </c>
      <c r="S45" s="3"/>
    </row>
    <row r="46" spans="2:19" ht="15" customHeight="1">
      <c r="B46" s="4">
        <v>8</v>
      </c>
      <c r="C46" s="10"/>
      <c r="D46" s="28">
        <v>2044</v>
      </c>
      <c r="E46" s="14">
        <v>13</v>
      </c>
      <c r="F46" s="25">
        <v>1.67</v>
      </c>
      <c r="G46" s="26">
        <v>1.66</v>
      </c>
      <c r="H46" s="16">
        <v>90.6</v>
      </c>
      <c r="I46" s="15">
        <v>90.8</v>
      </c>
      <c r="K46" s="63"/>
      <c r="L46" s="64"/>
      <c r="M46" s="64"/>
      <c r="N46" s="38"/>
      <c r="O46" s="14"/>
      <c r="P46" s="14"/>
      <c r="Q46" s="14"/>
      <c r="R46" s="14"/>
      <c r="S46" s="3"/>
    </row>
    <row r="47" spans="2:19" ht="15" customHeight="1">
      <c r="B47" s="4">
        <v>9</v>
      </c>
      <c r="C47" s="10"/>
      <c r="D47" s="28">
        <v>2115</v>
      </c>
      <c r="E47" s="14">
        <v>15</v>
      </c>
      <c r="F47" s="25">
        <v>1.73</v>
      </c>
      <c r="G47" s="26">
        <v>1.78</v>
      </c>
      <c r="H47" s="16">
        <v>90.7</v>
      </c>
      <c r="I47" s="15">
        <v>90.9</v>
      </c>
      <c r="K47" s="63" t="s">
        <v>33</v>
      </c>
      <c r="L47" s="64"/>
      <c r="M47" s="64"/>
      <c r="N47" s="38">
        <f>SUM(O47:R47)</f>
        <v>47</v>
      </c>
      <c r="O47" s="14">
        <v>43</v>
      </c>
      <c r="P47" s="14">
        <v>4</v>
      </c>
      <c r="Q47" s="14">
        <v>0</v>
      </c>
      <c r="R47" s="14">
        <v>0</v>
      </c>
      <c r="S47" s="3"/>
    </row>
    <row r="48" spans="2:19" ht="15" customHeight="1">
      <c r="B48" s="4">
        <v>10</v>
      </c>
      <c r="C48" s="10"/>
      <c r="D48" s="28">
        <v>2324</v>
      </c>
      <c r="E48" s="14">
        <v>15</v>
      </c>
      <c r="F48" s="25">
        <v>1.9</v>
      </c>
      <c r="G48" s="26">
        <v>1.94</v>
      </c>
      <c r="H48" s="16">
        <v>89.9</v>
      </c>
      <c r="I48" s="15">
        <v>91.2</v>
      </c>
      <c r="K48" s="65" t="s">
        <v>34</v>
      </c>
      <c r="L48" s="66"/>
      <c r="M48" s="66"/>
      <c r="N48" s="38">
        <f>SUM(O48:R48)</f>
        <v>34</v>
      </c>
      <c r="O48" s="14">
        <v>32</v>
      </c>
      <c r="P48" s="14">
        <v>2</v>
      </c>
      <c r="Q48" s="14">
        <v>0</v>
      </c>
      <c r="R48" s="14">
        <v>0</v>
      </c>
      <c r="S48" s="3"/>
    </row>
    <row r="49" spans="2:19" ht="15" customHeight="1">
      <c r="B49" s="4">
        <v>11</v>
      </c>
      <c r="C49" s="10"/>
      <c r="D49" s="28">
        <v>2410</v>
      </c>
      <c r="E49" s="14">
        <v>13</v>
      </c>
      <c r="F49" s="25">
        <v>1.97</v>
      </c>
      <c r="G49" s="26">
        <v>2</v>
      </c>
      <c r="H49" s="16">
        <v>91.5</v>
      </c>
      <c r="I49" s="15">
        <v>91.5</v>
      </c>
      <c r="K49" s="63"/>
      <c r="L49" s="64"/>
      <c r="M49" s="64"/>
      <c r="N49" s="38"/>
      <c r="O49" s="14"/>
      <c r="P49" s="14"/>
      <c r="Q49" s="14"/>
      <c r="R49" s="14"/>
      <c r="S49" s="3"/>
    </row>
    <row r="50" spans="1:19" ht="15" customHeight="1">
      <c r="A50" s="30"/>
      <c r="B50" s="31">
        <v>12</v>
      </c>
      <c r="C50" s="32"/>
      <c r="D50" s="29">
        <v>2351</v>
      </c>
      <c r="E50" s="33">
        <v>30</v>
      </c>
      <c r="F50" s="34">
        <v>1.93</v>
      </c>
      <c r="G50" s="35">
        <v>2.1</v>
      </c>
      <c r="H50" s="36">
        <v>91.5</v>
      </c>
      <c r="I50" s="37">
        <v>91.5</v>
      </c>
      <c r="K50" s="67" t="s">
        <v>19</v>
      </c>
      <c r="L50" s="68"/>
      <c r="M50" s="68"/>
      <c r="N50" s="39">
        <f>SUM(O50:R50)</f>
        <v>94</v>
      </c>
      <c r="O50" s="20">
        <v>84</v>
      </c>
      <c r="P50" s="20">
        <v>9</v>
      </c>
      <c r="Q50" s="20">
        <v>0</v>
      </c>
      <c r="R50" s="20">
        <v>1</v>
      </c>
      <c r="S50" s="3"/>
    </row>
    <row r="51" spans="1:19" ht="15" customHeight="1">
      <c r="A51" s="13"/>
      <c r="L51" s="3"/>
      <c r="P51" s="3"/>
      <c r="Q51" s="3"/>
      <c r="R51" s="3"/>
      <c r="S51" s="3"/>
    </row>
    <row r="52" spans="12:19" ht="13.5">
      <c r="L52" s="3"/>
      <c r="P52" s="3"/>
      <c r="Q52" s="3"/>
      <c r="R52" s="3"/>
      <c r="S52" s="3"/>
    </row>
    <row r="53" spans="12:19" ht="13.5">
      <c r="L53" s="3"/>
      <c r="P53" s="3"/>
      <c r="Q53" s="3"/>
      <c r="R53" s="3"/>
      <c r="S53" s="3"/>
    </row>
    <row r="54" spans="12:19" ht="13.5">
      <c r="L54" s="3"/>
      <c r="P54" s="3"/>
      <c r="Q54" s="3"/>
      <c r="R54" s="3"/>
      <c r="S54" s="3"/>
    </row>
    <row r="55" spans="12:19" ht="13.5">
      <c r="L55" s="3"/>
      <c r="P55" s="3"/>
      <c r="Q55" s="3"/>
      <c r="R55" s="3"/>
      <c r="S55" s="3"/>
    </row>
    <row r="56" spans="12:19" ht="13.5">
      <c r="L56" s="3"/>
      <c r="P56" s="3"/>
      <c r="Q56" s="3"/>
      <c r="R56" s="3"/>
      <c r="S56" s="3"/>
    </row>
    <row r="57" spans="12:19" ht="13.5">
      <c r="L57" s="3"/>
      <c r="P57" s="3"/>
      <c r="Q57" s="3"/>
      <c r="R57" s="3"/>
      <c r="S57" s="3"/>
    </row>
  </sheetData>
  <mergeCells count="39">
    <mergeCell ref="Q5:Q6"/>
    <mergeCell ref="R5:R6"/>
    <mergeCell ref="N1:R1"/>
    <mergeCell ref="A1:C1"/>
    <mergeCell ref="A2:C2"/>
    <mergeCell ref="K1:M1"/>
    <mergeCell ref="K2:M2"/>
    <mergeCell ref="O5:O6"/>
    <mergeCell ref="P5:P6"/>
    <mergeCell ref="D1:I1"/>
    <mergeCell ref="D2:I2"/>
    <mergeCell ref="H5:I8"/>
    <mergeCell ref="E5:G8"/>
    <mergeCell ref="K46:M46"/>
    <mergeCell ref="K45:M45"/>
    <mergeCell ref="K44:M44"/>
    <mergeCell ref="K43:M43"/>
    <mergeCell ref="K42:M42"/>
    <mergeCell ref="K41:M41"/>
    <mergeCell ref="K40:M40"/>
    <mergeCell ref="K50:M50"/>
    <mergeCell ref="K49:M49"/>
    <mergeCell ref="K48:M48"/>
    <mergeCell ref="K47:M47"/>
    <mergeCell ref="K39:M39"/>
    <mergeCell ref="K5:M5"/>
    <mergeCell ref="K6:M6"/>
    <mergeCell ref="N5:N6"/>
    <mergeCell ref="K38:M38"/>
    <mergeCell ref="K35:M35"/>
    <mergeCell ref="K36:M36"/>
    <mergeCell ref="K37:M37"/>
    <mergeCell ref="G9:G10"/>
    <mergeCell ref="H9:H10"/>
    <mergeCell ref="I9:I10"/>
    <mergeCell ref="A5:C10"/>
    <mergeCell ref="D5:D10"/>
    <mergeCell ref="E9:E10"/>
    <mergeCell ref="F9:F10"/>
  </mergeCells>
  <printOptions horizontalCentered="1" verticalCentered="1"/>
  <pageMargins left="0" right="0" top="0.53" bottom="0.3937007874015748" header="0.5118110236220472" footer="0.5118110236220472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2002-07-01T13:44:51Z</cp:lastPrinted>
  <dcterms:created xsi:type="dcterms:W3CDTF">2002-01-07T01:47:53Z</dcterms:created>
  <dcterms:modified xsi:type="dcterms:W3CDTF">2002-07-01T13:44:53Z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