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'Sheet1'!$A$1:$X$50</definedName>
  </definedNames>
  <calcPr fullCalcOnLoad="1"/>
</workbook>
</file>

<file path=xl/sharedStrings.xml><?xml version="1.0" encoding="utf-8"?>
<sst xmlns="http://schemas.openxmlformats.org/spreadsheetml/2006/main" count="167" uniqueCount="104">
  <si>
    <t>昭和40年</t>
  </si>
  <si>
    <t>　　45　</t>
  </si>
  <si>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</si>
  <si>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</si>
  <si>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</si>
  <si>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</si>
  <si>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</si>
  <si>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</si>
  <si>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</si>
  <si>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</si>
  <si>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</si>
  <si>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</si>
  <si>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</si>
  <si>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</si>
  <si>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</si>
  <si>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</si>
  <si>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</si>
  <si>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7　</t>
  </si>
  <si>
    <t>9年度</t>
  </si>
  <si>
    <t>10年度</t>
  </si>
  <si>
    <t>11年度</t>
  </si>
  <si>
    <t>魚介類</t>
  </si>
  <si>
    <t>冷凍食品</t>
  </si>
  <si>
    <t>魚介類加工品(かん詰・びん詰を除く)</t>
  </si>
  <si>
    <t>乳製品</t>
  </si>
  <si>
    <t>乳類加工品(アイスクリーム類
を除き，マーガリンを含む)</t>
  </si>
  <si>
    <t>穀類及びその加工品(かん詰・びん詰を除く)</t>
  </si>
  <si>
    <t>野菜類・果物及びその加工品
(かん詰・びん詰を除く)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</si>
  <si>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</si>
  <si>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</si>
  <si>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</si>
  <si>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</si>
  <si>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</si>
  <si>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</si>
  <si>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</si>
  <si>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器具及び容器包装</t>
  </si>
  <si>
    <t>　　8　</t>
  </si>
  <si>
    <t>おもちゃ</t>
  </si>
  <si>
    <t>生乳</t>
  </si>
  <si>
    <t>牛乳</t>
  </si>
  <si>
    <t>部分脱脂乳</t>
  </si>
  <si>
    <t>加工乳</t>
  </si>
  <si>
    <t>その他の乳</t>
  </si>
  <si>
    <t>異物</t>
  </si>
  <si>
    <t>その他</t>
  </si>
  <si>
    <t>乳及び乳製品の成分規格の定めのある事項に関する検査</t>
  </si>
  <si>
    <t>無脂乳
固形分</t>
  </si>
  <si>
    <t>乳脂肪</t>
  </si>
  <si>
    <t>比　重</t>
  </si>
  <si>
    <t>酸　度</t>
  </si>
  <si>
    <t>細菌数</t>
  </si>
  <si>
    <t>大　腸
菌　群</t>
  </si>
  <si>
    <t>肉卵類及びその加工品(かん詰・びん詰を除く)</t>
  </si>
  <si>
    <t>(再) 乳脂肪分
　   ３％以上</t>
  </si>
  <si>
    <t>(再) 乳脂肪分
   　３％未満</t>
  </si>
  <si>
    <t>　　50</t>
  </si>
  <si>
    <t>　　55</t>
  </si>
  <si>
    <t>　　60</t>
  </si>
  <si>
    <t>　　61</t>
  </si>
  <si>
    <t>　　62</t>
  </si>
  <si>
    <t>　　63</t>
  </si>
  <si>
    <t>平　成　元　年</t>
  </si>
  <si>
    <t>　　2</t>
  </si>
  <si>
    <t>　　3</t>
  </si>
  <si>
    <t>　　4</t>
  </si>
  <si>
    <t>　　5</t>
  </si>
  <si>
    <t>　　6</t>
  </si>
  <si>
    <t>　　7</t>
  </si>
  <si>
    <t>　　8</t>
  </si>
  <si>
    <t>…</t>
  </si>
  <si>
    <t>…</t>
  </si>
  <si>
    <t>アイスクリーム類・氷菓</t>
  </si>
  <si>
    <t>衛生行政報告例
１７ 表</t>
  </si>
  <si>
    <t>衛生行政報告例
１８ 表</t>
  </si>
  <si>
    <t>第１７表　食品等の収去試験検体数，不良理由・
　年（度）次・食品等の種類別</t>
  </si>
  <si>
    <t>　昭　和　45　年　</t>
  </si>
  <si>
    <t>　　6　</t>
  </si>
  <si>
    <t>　　　　  9 年 度</t>
  </si>
  <si>
    <t>　　　　 10 年 度</t>
  </si>
  <si>
    <t>　　　　 11 年 度</t>
  </si>
  <si>
    <t>　　　　 12 年 度</t>
  </si>
  <si>
    <t>12年度</t>
  </si>
  <si>
    <t>昭和45年～平成12年度</t>
  </si>
  <si>
    <t>昭和40年～平成12年度</t>
  </si>
  <si>
    <t>抗菌性物質</t>
  </si>
  <si>
    <t>抗菌性　物質</t>
  </si>
  <si>
    <t>残留農薬基準</t>
  </si>
  <si>
    <t>大腸
菌群</t>
  </si>
  <si>
    <t>暫定的規制値の定められているものの試験した収去検体数（実数）</t>
  </si>
  <si>
    <t>不　良　理　由（延　数）</t>
  </si>
  <si>
    <t>不　適　理　由（延　数）</t>
  </si>
  <si>
    <t>乳及び乳製品の成分規格の定めのない事項に関する検査</t>
  </si>
  <si>
    <t>添加物及びその製剤</t>
  </si>
  <si>
    <t>・</t>
  </si>
  <si>
    <t>注）中核市（大分市）分を含む。</t>
  </si>
  <si>
    <t>添加物使用基準</t>
  </si>
  <si>
    <t>法定外添加物</t>
  </si>
  <si>
    <r>
      <t>試験した収去検体数</t>
    </r>
    <r>
      <rPr>
        <sz val="8"/>
        <rFont val="ＭＳ 明朝"/>
        <family val="1"/>
      </rPr>
      <t>（実数）</t>
    </r>
  </si>
  <si>
    <r>
      <t>不良　検体数　　</t>
    </r>
    <r>
      <rPr>
        <sz val="8"/>
        <rFont val="ＭＳ 明朝"/>
        <family val="1"/>
      </rPr>
      <t>（実数）</t>
    </r>
  </si>
  <si>
    <r>
      <t>試験した収去検体数　　</t>
    </r>
    <r>
      <rPr>
        <sz val="8"/>
        <rFont val="ＭＳ 明朝"/>
        <family val="1"/>
      </rPr>
      <t>（実数）</t>
    </r>
  </si>
  <si>
    <r>
      <t>不適検体数　</t>
    </r>
    <r>
      <rPr>
        <sz val="8"/>
        <rFont val="ＭＳ 明朝"/>
        <family val="1"/>
      </rPr>
      <t>　（実数）</t>
    </r>
  </si>
  <si>
    <t>試験した収去検体数　　（実数）</t>
  </si>
  <si>
    <t>第１８表　乳の収去試験検体数，年（度）次・
          乳の種類別　　　　　</t>
  </si>
  <si>
    <r>
      <t>検査　　　件数　　　</t>
    </r>
    <r>
      <rPr>
        <sz val="8"/>
        <rFont val="ＭＳ 明朝"/>
        <family val="1"/>
      </rPr>
      <t>（延数）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</si>
</sst>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4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7"/>
      <name val="ＭＳ Ｐゴシック"/>
      <family val="3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/>
    </xf>
    <xf numFmtId="49" fontId="3" fillId="0" borderId="1" xfId="0" applyNumberFormat="1" applyFont="1" applyBorder="1" applyAlignment="1" quotePrefix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" fillId="0" borderId="0" xfId="0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177" fontId="3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 quotePrefix="1">
      <alignment horizontal="distributed" vertical="center" wrapText="1"/>
    </xf>
    <xf numFmtId="0" fontId="1" fillId="0" borderId="0" xfId="0" applyFont="1" applyAlignment="1">
      <alignment horizontal="right" vertical="center"/>
    </xf>
    <xf numFmtId="49" fontId="10" fillId="0" borderId="1" xfId="0" applyNumberFormat="1" applyFont="1" applyBorder="1" applyAlignment="1" quotePrefix="1">
      <alignment horizontal="center" vertical="center"/>
    </xf>
    <xf numFmtId="177" fontId="11" fillId="0" borderId="0" xfId="0" applyNumberFormat="1" applyFont="1" applyFill="1" applyAlignment="1">
      <alignment horizontal="right" vertical="center"/>
    </xf>
    <xf numFmtId="49" fontId="10" fillId="0" borderId="1" xfId="0" applyNumberFormat="1" applyFont="1" applyBorder="1" applyAlignment="1">
      <alignment horizontal="distributed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177" fontId="3" fillId="0" borderId="4" xfId="0" applyNumberFormat="1" applyFont="1" applyAlignment="1">
      <alignment horizontal="right" vertical="center"/>
    </xf>
    <xf numFmtId="0" fontId="5" fillId="0" borderId="2" xfId="0" applyFont="1" applyBorder="1" applyAlignment="1" quotePrefix="1">
      <alignment horizontal="center" vertical="center" wrapText="1"/>
    </xf>
    <xf numFmtId="177" fontId="1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77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quotePrefix="1">
      <alignment horizontal="left" vertical="center" wrapText="1"/>
    </xf>
    <xf numFmtId="0" fontId="8" fillId="0" borderId="6" xfId="0" applyFont="1" applyBorder="1" applyAlignment="1" quotePrefix="1">
      <alignment vertical="center" wrapText="1"/>
    </xf>
    <xf numFmtId="0" fontId="12" fillId="0" borderId="7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0</xdr:rowOff>
    </xdr:from>
    <xdr:to>
      <xdr:col>9</xdr:col>
      <xdr:colOff>238125</xdr:colOff>
      <xdr:row>7</xdr:row>
      <xdr:rowOff>57150</xdr:rowOff>
    </xdr:to>
    <xdr:sp>
      <xdr:nvSpPr>
        <xdr:cNvPr id="1" name="AutoShape 2"/>
        <xdr:cNvSpPr>
          <a:spLocks/>
        </xdr:cNvSpPr>
      </xdr:nvSpPr>
      <xdr:spPr>
        <a:xfrm rot="5400000">
          <a:off x="4381500" y="1666875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SheetLayoutView="75" workbookViewId="0" topLeftCell="A1">
      <pane ySplit="7" topLeftCell="BM8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20.375" style="1" customWidth="1"/>
    <col min="2" max="3" width="6.625" style="1" customWidth="1"/>
    <col min="4" max="10" width="5.50390625" style="1" customWidth="1"/>
    <col min="11" max="11" width="8.25390625" style="1" customWidth="1"/>
    <col min="12" max="12" width="3.625" style="1" customWidth="1"/>
    <col min="13" max="13" width="9.00390625" style="1" customWidth="1"/>
    <col min="14" max="15" width="6.625" style="1" customWidth="1"/>
    <col min="16" max="22" width="5.375" style="1" customWidth="1"/>
    <col min="23" max="24" width="6.625" style="1" customWidth="1"/>
    <col min="25" max="16384" width="9.00390625" style="1" customWidth="1"/>
  </cols>
  <sheetData>
    <row r="1" spans="1:24" ht="17.25" customHeight="1">
      <c r="A1" s="62" t="s">
        <v>72</v>
      </c>
      <c r="B1" s="63" t="s">
        <v>74</v>
      </c>
      <c r="C1" s="63"/>
      <c r="D1" s="63"/>
      <c r="E1" s="63"/>
      <c r="F1" s="63"/>
      <c r="G1" s="63"/>
      <c r="H1" s="63"/>
      <c r="I1" s="63"/>
      <c r="J1" s="63"/>
      <c r="K1" s="63"/>
      <c r="M1" s="62" t="s">
        <v>73</v>
      </c>
      <c r="N1" s="62"/>
      <c r="O1" s="64" t="s">
        <v>102</v>
      </c>
      <c r="P1" s="65"/>
      <c r="Q1" s="65"/>
      <c r="R1" s="65"/>
      <c r="S1" s="65"/>
      <c r="T1" s="65"/>
      <c r="U1" s="65"/>
      <c r="V1" s="65"/>
      <c r="W1" s="65"/>
      <c r="X1" s="65"/>
    </row>
    <row r="2" spans="1:24" ht="17.25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M2" s="62"/>
      <c r="N2" s="62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3" customHeight="1">
      <c r="A3" s="18"/>
      <c r="B3" s="22"/>
      <c r="C3" s="22"/>
      <c r="D3" s="22"/>
      <c r="E3" s="22"/>
      <c r="F3" s="22"/>
      <c r="G3" s="22"/>
      <c r="H3" s="22"/>
      <c r="I3" s="22"/>
      <c r="J3" s="22"/>
      <c r="K3" s="22"/>
      <c r="M3" s="16"/>
      <c r="N3" s="15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1:24" ht="15" customHeight="1" thickBot="1">
      <c r="K4" s="29" t="s">
        <v>82</v>
      </c>
      <c r="X4" s="29" t="s">
        <v>83</v>
      </c>
    </row>
    <row r="5" spans="1:24" ht="16.5" customHeight="1">
      <c r="A5" s="52"/>
      <c r="B5" s="54" t="s">
        <v>97</v>
      </c>
      <c r="C5" s="55" t="s">
        <v>98</v>
      </c>
      <c r="D5" s="57" t="s">
        <v>89</v>
      </c>
      <c r="E5" s="58"/>
      <c r="F5" s="58"/>
      <c r="G5" s="58"/>
      <c r="H5" s="58"/>
      <c r="I5" s="58"/>
      <c r="J5" s="58"/>
      <c r="K5" s="59" t="s">
        <v>88</v>
      </c>
      <c r="L5" s="2"/>
      <c r="M5" s="52"/>
      <c r="N5" s="39" t="s">
        <v>45</v>
      </c>
      <c r="O5" s="40"/>
      <c r="P5" s="40"/>
      <c r="Q5" s="40"/>
      <c r="R5" s="40"/>
      <c r="S5" s="40"/>
      <c r="T5" s="40"/>
      <c r="U5" s="40"/>
      <c r="V5" s="41"/>
      <c r="W5" s="66" t="s">
        <v>91</v>
      </c>
      <c r="X5" s="67"/>
    </row>
    <row r="6" spans="1:24" ht="16.5" customHeight="1">
      <c r="A6" s="53"/>
      <c r="B6" s="53"/>
      <c r="C6" s="46"/>
      <c r="D6" s="56" t="s">
        <v>87</v>
      </c>
      <c r="E6" s="46" t="s">
        <v>43</v>
      </c>
      <c r="F6" s="45" t="s">
        <v>95</v>
      </c>
      <c r="G6" s="45" t="s">
        <v>96</v>
      </c>
      <c r="H6" s="45" t="s">
        <v>86</v>
      </c>
      <c r="I6" s="45" t="s">
        <v>84</v>
      </c>
      <c r="J6" s="46" t="s">
        <v>44</v>
      </c>
      <c r="K6" s="60"/>
      <c r="L6" s="2"/>
      <c r="M6" s="53"/>
      <c r="N6" s="47" t="s">
        <v>99</v>
      </c>
      <c r="O6" s="47" t="s">
        <v>100</v>
      </c>
      <c r="P6" s="42" t="s">
        <v>90</v>
      </c>
      <c r="Q6" s="43"/>
      <c r="R6" s="43"/>
      <c r="S6" s="43"/>
      <c r="T6" s="43"/>
      <c r="U6" s="43"/>
      <c r="V6" s="44"/>
      <c r="W6" s="68"/>
      <c r="X6" s="69"/>
    </row>
    <row r="7" spans="1:24" ht="45.75" customHeight="1">
      <c r="A7" s="53"/>
      <c r="B7" s="53"/>
      <c r="C7" s="46"/>
      <c r="D7" s="46"/>
      <c r="E7" s="46"/>
      <c r="F7" s="46"/>
      <c r="G7" s="46"/>
      <c r="H7" s="46"/>
      <c r="I7" s="46"/>
      <c r="J7" s="46"/>
      <c r="K7" s="61"/>
      <c r="L7" s="2"/>
      <c r="M7" s="53"/>
      <c r="N7" s="48"/>
      <c r="O7" s="48"/>
      <c r="P7" s="7" t="s">
        <v>46</v>
      </c>
      <c r="Q7" s="17" t="s">
        <v>47</v>
      </c>
      <c r="R7" s="17" t="s">
        <v>48</v>
      </c>
      <c r="S7" s="17" t="s">
        <v>49</v>
      </c>
      <c r="T7" s="17" t="s">
        <v>50</v>
      </c>
      <c r="U7" s="7" t="s">
        <v>51</v>
      </c>
      <c r="V7" s="7" t="s">
        <v>85</v>
      </c>
      <c r="W7" s="36" t="s">
        <v>101</v>
      </c>
      <c r="X7" s="8" t="s">
        <v>103</v>
      </c>
    </row>
    <row r="8" spans="1:24" ht="10.5" customHeight="1">
      <c r="A8" s="3" t="s">
        <v>75</v>
      </c>
      <c r="B8" s="19" t="s">
        <v>70</v>
      </c>
      <c r="C8" s="19" t="s">
        <v>70</v>
      </c>
      <c r="D8" s="19" t="s">
        <v>69</v>
      </c>
      <c r="E8" s="19" t="s">
        <v>69</v>
      </c>
      <c r="F8" s="19" t="s">
        <v>69</v>
      </c>
      <c r="G8" s="19" t="s">
        <v>69</v>
      </c>
      <c r="H8" s="19"/>
      <c r="I8" s="34" t="s">
        <v>69</v>
      </c>
      <c r="J8" s="19" t="s">
        <v>69</v>
      </c>
      <c r="K8" s="19" t="s">
        <v>69</v>
      </c>
      <c r="L8" s="2"/>
      <c r="M8" s="23" t="s">
        <v>0</v>
      </c>
      <c r="N8" s="19">
        <v>42</v>
      </c>
      <c r="O8" s="19">
        <v>23</v>
      </c>
      <c r="P8" s="19">
        <v>23</v>
      </c>
      <c r="Q8" s="19">
        <v>2</v>
      </c>
      <c r="R8" s="19">
        <v>3</v>
      </c>
      <c r="S8" s="19" t="s">
        <v>70</v>
      </c>
      <c r="T8" s="19">
        <v>6</v>
      </c>
      <c r="U8" s="19">
        <v>17</v>
      </c>
      <c r="V8" s="19" t="s">
        <v>70</v>
      </c>
      <c r="W8" s="19">
        <v>0</v>
      </c>
      <c r="X8" s="19">
        <v>0</v>
      </c>
    </row>
    <row r="9" spans="1:24" ht="10.5" customHeight="1">
      <c r="A9" s="3" t="s">
        <v>55</v>
      </c>
      <c r="B9" s="19">
        <v>764</v>
      </c>
      <c r="C9" s="19">
        <v>29</v>
      </c>
      <c r="D9" s="19">
        <v>7</v>
      </c>
      <c r="E9" s="19">
        <v>0</v>
      </c>
      <c r="F9" s="19">
        <v>5</v>
      </c>
      <c r="G9" s="19">
        <v>0</v>
      </c>
      <c r="H9" s="19"/>
      <c r="I9" s="19">
        <v>17</v>
      </c>
      <c r="K9" s="19">
        <v>0</v>
      </c>
      <c r="L9" s="2"/>
      <c r="M9" s="3" t="s">
        <v>1</v>
      </c>
      <c r="N9" s="19">
        <v>22</v>
      </c>
      <c r="O9" s="19">
        <v>22</v>
      </c>
      <c r="P9" s="19">
        <v>22</v>
      </c>
      <c r="Q9" s="19">
        <v>0</v>
      </c>
      <c r="R9" s="19">
        <v>3</v>
      </c>
      <c r="S9" s="19">
        <v>0</v>
      </c>
      <c r="T9" s="19">
        <v>1</v>
      </c>
      <c r="U9" s="19">
        <v>10</v>
      </c>
      <c r="V9" s="19" t="s">
        <v>70</v>
      </c>
      <c r="W9" s="19">
        <v>0</v>
      </c>
      <c r="X9" s="19">
        <v>0</v>
      </c>
    </row>
    <row r="10" spans="1:24" ht="10.5" customHeight="1">
      <c r="A10" s="3" t="s">
        <v>56</v>
      </c>
      <c r="B10" s="19">
        <v>1076</v>
      </c>
      <c r="C10" s="19">
        <v>96</v>
      </c>
      <c r="D10" s="19">
        <v>20</v>
      </c>
      <c r="E10" s="19">
        <v>0</v>
      </c>
      <c r="F10" s="19">
        <v>24</v>
      </c>
      <c r="G10" s="19">
        <v>6</v>
      </c>
      <c r="H10" s="19"/>
      <c r="I10" s="19">
        <v>52</v>
      </c>
      <c r="K10" s="19">
        <v>0</v>
      </c>
      <c r="L10" s="2"/>
      <c r="M10" s="3" t="s">
        <v>2</v>
      </c>
      <c r="N10" s="19">
        <v>3</v>
      </c>
      <c r="O10" s="19">
        <v>3</v>
      </c>
      <c r="P10" s="19">
        <v>0</v>
      </c>
      <c r="Q10" s="19">
        <v>0</v>
      </c>
      <c r="R10" s="19">
        <v>0</v>
      </c>
      <c r="S10" s="19">
        <v>3</v>
      </c>
      <c r="T10" s="19">
        <v>2</v>
      </c>
      <c r="U10" s="19">
        <v>2</v>
      </c>
      <c r="V10" s="19" t="s">
        <v>70</v>
      </c>
      <c r="W10" s="19">
        <v>0</v>
      </c>
      <c r="X10" s="19">
        <v>0</v>
      </c>
    </row>
    <row r="11" spans="1:24" ht="10.5" customHeight="1">
      <c r="A11" s="3" t="s">
        <v>57</v>
      </c>
      <c r="B11" s="19">
        <v>666</v>
      </c>
      <c r="C11" s="19">
        <v>69</v>
      </c>
      <c r="D11" s="19">
        <v>23</v>
      </c>
      <c r="E11" s="19">
        <v>0</v>
      </c>
      <c r="F11" s="19">
        <v>7</v>
      </c>
      <c r="G11" s="19">
        <v>0</v>
      </c>
      <c r="H11" s="19"/>
      <c r="I11" s="19">
        <v>53</v>
      </c>
      <c r="K11" s="19">
        <v>0</v>
      </c>
      <c r="L11" s="2"/>
      <c r="M11" s="3" t="s">
        <v>3</v>
      </c>
      <c r="N11" s="19">
        <v>144</v>
      </c>
      <c r="O11" s="19">
        <v>18</v>
      </c>
      <c r="P11" s="19">
        <v>2</v>
      </c>
      <c r="Q11" s="19">
        <v>1</v>
      </c>
      <c r="R11" s="19">
        <v>0</v>
      </c>
      <c r="S11" s="19">
        <v>0</v>
      </c>
      <c r="T11" s="19">
        <v>3</v>
      </c>
      <c r="U11" s="19">
        <v>15</v>
      </c>
      <c r="V11" s="19" t="s">
        <v>70</v>
      </c>
      <c r="W11" s="19">
        <v>0</v>
      </c>
      <c r="X11" s="19">
        <v>0</v>
      </c>
    </row>
    <row r="12" spans="1:24" ht="10.5" customHeight="1">
      <c r="A12" s="3"/>
      <c r="B12" s="19"/>
      <c r="C12" s="19"/>
      <c r="D12" s="19"/>
      <c r="E12" s="19"/>
      <c r="F12" s="19"/>
      <c r="G12" s="19"/>
      <c r="H12" s="19"/>
      <c r="I12" s="19"/>
      <c r="K12" s="19"/>
      <c r="L12" s="2"/>
      <c r="M12" s="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0.5" customHeight="1">
      <c r="A13" s="3" t="s">
        <v>58</v>
      </c>
      <c r="B13" s="19">
        <v>641</v>
      </c>
      <c r="C13" s="19">
        <v>119</v>
      </c>
      <c r="D13" s="19">
        <v>10</v>
      </c>
      <c r="E13" s="19">
        <v>0</v>
      </c>
      <c r="F13" s="19">
        <v>7</v>
      </c>
      <c r="G13" s="19">
        <v>0</v>
      </c>
      <c r="H13" s="19"/>
      <c r="I13" s="19">
        <v>108</v>
      </c>
      <c r="K13" s="19">
        <v>0</v>
      </c>
      <c r="L13" s="2"/>
      <c r="M13" s="3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0.5" customHeight="1">
      <c r="A14" s="3" t="s">
        <v>59</v>
      </c>
      <c r="B14" s="19">
        <v>686</v>
      </c>
      <c r="C14" s="19">
        <v>185</v>
      </c>
      <c r="D14" s="19">
        <v>31</v>
      </c>
      <c r="E14" s="19">
        <v>0</v>
      </c>
      <c r="F14" s="19">
        <v>2</v>
      </c>
      <c r="G14" s="19">
        <v>4</v>
      </c>
      <c r="H14" s="19"/>
      <c r="I14" s="19">
        <v>148</v>
      </c>
      <c r="K14" s="19">
        <v>0</v>
      </c>
      <c r="L14" s="2"/>
      <c r="M14" s="3" t="s">
        <v>4</v>
      </c>
      <c r="N14" s="19">
        <v>224</v>
      </c>
      <c r="O14" s="19">
        <v>14</v>
      </c>
      <c r="P14" s="19">
        <v>5</v>
      </c>
      <c r="Q14" s="19">
        <v>0</v>
      </c>
      <c r="R14" s="19">
        <v>0</v>
      </c>
      <c r="S14" s="19">
        <v>0</v>
      </c>
      <c r="T14" s="19">
        <v>0</v>
      </c>
      <c r="U14" s="19">
        <v>10</v>
      </c>
      <c r="V14" s="19" t="s">
        <v>70</v>
      </c>
      <c r="W14" s="19">
        <v>155</v>
      </c>
      <c r="X14" s="19">
        <v>294</v>
      </c>
    </row>
    <row r="15" spans="1:24" ht="10.5" customHeight="1">
      <c r="A15" s="3" t="s">
        <v>60</v>
      </c>
      <c r="B15" s="19">
        <v>588</v>
      </c>
      <c r="C15" s="19">
        <v>109</v>
      </c>
      <c r="D15" s="19">
        <v>34</v>
      </c>
      <c r="E15" s="19">
        <v>0</v>
      </c>
      <c r="F15" s="19">
        <v>0</v>
      </c>
      <c r="G15" s="19">
        <v>0</v>
      </c>
      <c r="H15" s="19"/>
      <c r="I15" s="19">
        <v>93</v>
      </c>
      <c r="K15" s="19">
        <v>0</v>
      </c>
      <c r="L15" s="2"/>
      <c r="M15" s="3" t="s">
        <v>5</v>
      </c>
      <c r="N15" s="19">
        <v>171</v>
      </c>
      <c r="O15" s="19">
        <v>11</v>
      </c>
      <c r="P15" s="19">
        <v>1</v>
      </c>
      <c r="Q15" s="19">
        <v>1</v>
      </c>
      <c r="R15" s="19">
        <v>0</v>
      </c>
      <c r="S15" s="19">
        <v>0</v>
      </c>
      <c r="T15" s="19">
        <v>7</v>
      </c>
      <c r="U15" s="19">
        <v>8</v>
      </c>
      <c r="V15" s="19" t="s">
        <v>70</v>
      </c>
      <c r="W15" s="19">
        <v>51</v>
      </c>
      <c r="X15" s="19">
        <v>51</v>
      </c>
    </row>
    <row r="16" spans="1:24" ht="10.5" customHeight="1">
      <c r="A16" s="4" t="s">
        <v>61</v>
      </c>
      <c r="B16" s="19">
        <v>523</v>
      </c>
      <c r="C16" s="19">
        <v>55</v>
      </c>
      <c r="D16" s="19">
        <v>17</v>
      </c>
      <c r="E16" s="19">
        <v>0</v>
      </c>
      <c r="F16" s="19">
        <v>0</v>
      </c>
      <c r="G16" s="19">
        <v>0</v>
      </c>
      <c r="H16" s="19"/>
      <c r="I16" s="19">
        <v>49</v>
      </c>
      <c r="K16" s="19">
        <v>0</v>
      </c>
      <c r="L16" s="2"/>
      <c r="M16" s="3" t="s">
        <v>6</v>
      </c>
      <c r="N16" s="19">
        <v>1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 t="s">
        <v>70</v>
      </c>
      <c r="W16" s="19">
        <v>0</v>
      </c>
      <c r="X16" s="19">
        <v>0</v>
      </c>
    </row>
    <row r="17" spans="1:24" ht="10.5" customHeight="1">
      <c r="A17" s="3" t="s">
        <v>62</v>
      </c>
      <c r="B17" s="19">
        <v>698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/>
      <c r="I17" s="19">
        <v>0</v>
      </c>
      <c r="K17" s="19">
        <v>0</v>
      </c>
      <c r="L17" s="2"/>
      <c r="M17" s="3" t="s">
        <v>7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 t="s">
        <v>70</v>
      </c>
      <c r="W17" s="19">
        <v>0</v>
      </c>
      <c r="X17" s="19">
        <v>0</v>
      </c>
    </row>
    <row r="18" spans="1:24" ht="10.5" customHeight="1">
      <c r="A18" s="3"/>
      <c r="B18" s="19"/>
      <c r="C18" s="19"/>
      <c r="D18" s="19"/>
      <c r="E18" s="19"/>
      <c r="F18" s="19"/>
      <c r="G18" s="19"/>
      <c r="H18" s="19"/>
      <c r="I18" s="19"/>
      <c r="K18" s="19"/>
      <c r="L18" s="2"/>
      <c r="M18" s="3" t="s">
        <v>8</v>
      </c>
      <c r="N18" s="19">
        <v>23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 t="s">
        <v>70</v>
      </c>
      <c r="W18" s="19">
        <v>0</v>
      </c>
      <c r="X18" s="19">
        <v>0</v>
      </c>
    </row>
    <row r="19" spans="1:24" ht="10.5" customHeight="1">
      <c r="A19" s="3" t="s">
        <v>63</v>
      </c>
      <c r="B19" s="19">
        <v>464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/>
      <c r="I19" s="19">
        <v>0</v>
      </c>
      <c r="K19" s="19">
        <v>0</v>
      </c>
      <c r="L19" s="2"/>
      <c r="M19" s="3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0.5" customHeight="1">
      <c r="A20" s="3" t="s">
        <v>64</v>
      </c>
      <c r="B20" s="19">
        <v>395</v>
      </c>
      <c r="C20" s="19">
        <v>16</v>
      </c>
      <c r="D20" s="19">
        <v>0</v>
      </c>
      <c r="E20" s="19">
        <v>0</v>
      </c>
      <c r="F20" s="19">
        <v>1</v>
      </c>
      <c r="G20" s="19">
        <v>0</v>
      </c>
      <c r="H20" s="19"/>
      <c r="I20" s="19">
        <v>15</v>
      </c>
      <c r="K20" s="19">
        <v>0</v>
      </c>
      <c r="L20" s="2"/>
      <c r="M20" s="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0.5" customHeight="1">
      <c r="A21" s="3" t="s">
        <v>65</v>
      </c>
      <c r="B21" s="19">
        <v>395</v>
      </c>
      <c r="C21" s="19">
        <v>57</v>
      </c>
      <c r="D21" s="19">
        <v>9</v>
      </c>
      <c r="E21" s="19">
        <v>0</v>
      </c>
      <c r="F21" s="19">
        <v>1</v>
      </c>
      <c r="G21" s="19">
        <v>0</v>
      </c>
      <c r="H21" s="19"/>
      <c r="I21" s="19">
        <v>47</v>
      </c>
      <c r="K21" s="19">
        <v>10</v>
      </c>
      <c r="L21" s="2"/>
      <c r="M21" s="3" t="s">
        <v>9</v>
      </c>
      <c r="N21" s="19">
        <v>20</v>
      </c>
      <c r="O21" s="19">
        <v>1</v>
      </c>
      <c r="P21" s="19">
        <v>1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 t="s">
        <v>70</v>
      </c>
      <c r="W21" s="19">
        <v>0</v>
      </c>
      <c r="X21" s="19">
        <v>0</v>
      </c>
    </row>
    <row r="22" spans="1:24" ht="10.5" customHeight="1">
      <c r="A22" s="3" t="s">
        <v>66</v>
      </c>
      <c r="B22" s="19">
        <v>344</v>
      </c>
      <c r="C22" s="19">
        <v>41</v>
      </c>
      <c r="D22" s="19">
        <v>1</v>
      </c>
      <c r="E22" s="19">
        <v>0</v>
      </c>
      <c r="F22" s="19">
        <v>0</v>
      </c>
      <c r="G22" s="19">
        <v>0</v>
      </c>
      <c r="H22" s="19"/>
      <c r="I22" s="19">
        <v>44</v>
      </c>
      <c r="K22" s="19">
        <v>0</v>
      </c>
      <c r="L22" s="2"/>
      <c r="M22" s="3" t="s">
        <v>10</v>
      </c>
      <c r="N22" s="19">
        <v>42</v>
      </c>
      <c r="O22" s="19">
        <v>2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2</v>
      </c>
      <c r="V22" s="19" t="s">
        <v>70</v>
      </c>
      <c r="W22" s="19">
        <v>0</v>
      </c>
      <c r="X22" s="19">
        <v>0</v>
      </c>
    </row>
    <row r="23" spans="1:24" ht="10.5" customHeight="1">
      <c r="A23" s="3" t="s">
        <v>67</v>
      </c>
      <c r="B23" s="19">
        <v>2096</v>
      </c>
      <c r="C23" s="19">
        <v>122</v>
      </c>
      <c r="D23" s="19">
        <v>52</v>
      </c>
      <c r="E23" s="19">
        <v>2</v>
      </c>
      <c r="F23" s="19">
        <v>5</v>
      </c>
      <c r="G23" s="19">
        <v>0</v>
      </c>
      <c r="H23" s="19"/>
      <c r="I23" s="19">
        <v>68</v>
      </c>
      <c r="K23" s="19">
        <v>3</v>
      </c>
      <c r="L23" s="2"/>
      <c r="M23" s="3" t="s">
        <v>11</v>
      </c>
      <c r="N23" s="19">
        <v>20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 t="s">
        <v>70</v>
      </c>
      <c r="W23" s="19">
        <v>0</v>
      </c>
      <c r="X23" s="19">
        <v>0</v>
      </c>
    </row>
    <row r="24" spans="1:24" ht="10.5" customHeight="1">
      <c r="A24" s="3"/>
      <c r="B24" s="19"/>
      <c r="C24" s="19"/>
      <c r="D24" s="19"/>
      <c r="E24" s="19"/>
      <c r="F24" s="19"/>
      <c r="G24" s="19"/>
      <c r="H24" s="19"/>
      <c r="I24" s="19"/>
      <c r="K24" s="19"/>
      <c r="L24" s="2"/>
      <c r="M24" s="23" t="s">
        <v>12</v>
      </c>
      <c r="N24" s="19">
        <v>7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 t="s">
        <v>70</v>
      </c>
      <c r="W24" s="19">
        <v>0</v>
      </c>
      <c r="X24" s="19">
        <v>0</v>
      </c>
    </row>
    <row r="25" spans="1:24" ht="10.5" customHeight="1">
      <c r="A25" s="3" t="s">
        <v>68</v>
      </c>
      <c r="B25" s="19">
        <v>1335</v>
      </c>
      <c r="C25" s="19">
        <v>116</v>
      </c>
      <c r="D25" s="19">
        <v>41</v>
      </c>
      <c r="E25" s="19">
        <v>0</v>
      </c>
      <c r="F25" s="19">
        <v>2</v>
      </c>
      <c r="G25" s="19">
        <v>0</v>
      </c>
      <c r="H25" s="19"/>
      <c r="I25" s="19">
        <v>80</v>
      </c>
      <c r="K25" s="19">
        <v>0</v>
      </c>
      <c r="L25" s="2"/>
      <c r="M25" s="3" t="s">
        <v>13</v>
      </c>
      <c r="N25" s="19">
        <v>7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 t="s">
        <v>70</v>
      </c>
      <c r="W25" s="19">
        <v>0</v>
      </c>
      <c r="X25" s="19">
        <v>0</v>
      </c>
    </row>
    <row r="26" spans="1:24" ht="10.5" customHeight="1">
      <c r="A26" s="4" t="s">
        <v>77</v>
      </c>
      <c r="B26" s="19">
        <v>1677</v>
      </c>
      <c r="C26" s="19">
        <v>95</v>
      </c>
      <c r="D26" s="19">
        <v>26</v>
      </c>
      <c r="E26" s="19">
        <v>4</v>
      </c>
      <c r="F26" s="19">
        <v>1</v>
      </c>
      <c r="G26" s="19">
        <v>0</v>
      </c>
      <c r="H26" s="19"/>
      <c r="I26" s="19">
        <v>76</v>
      </c>
      <c r="K26" s="19">
        <v>0</v>
      </c>
      <c r="L26" s="2"/>
      <c r="M26" s="3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0.5" customHeight="1">
      <c r="A27" s="4" t="s">
        <v>78</v>
      </c>
      <c r="B27" s="19">
        <v>1498</v>
      </c>
      <c r="C27" s="19">
        <v>29</v>
      </c>
      <c r="D27" s="19">
        <v>9</v>
      </c>
      <c r="E27" s="19">
        <v>0</v>
      </c>
      <c r="F27" s="19">
        <v>0</v>
      </c>
      <c r="G27" s="19">
        <v>0</v>
      </c>
      <c r="H27" s="19"/>
      <c r="I27" s="19">
        <v>23</v>
      </c>
      <c r="K27" s="19">
        <v>0</v>
      </c>
      <c r="L27" s="2"/>
      <c r="M27" s="3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0.5" customHeight="1">
      <c r="A28" s="4" t="s">
        <v>79</v>
      </c>
      <c r="B28" s="19">
        <v>1524</v>
      </c>
      <c r="C28" s="19">
        <v>35</v>
      </c>
      <c r="D28" s="19">
        <v>6</v>
      </c>
      <c r="E28" s="19">
        <v>0</v>
      </c>
      <c r="F28" s="19">
        <v>0</v>
      </c>
      <c r="G28" s="19">
        <v>0</v>
      </c>
      <c r="H28" s="19"/>
      <c r="I28" s="19">
        <v>29</v>
      </c>
      <c r="K28" s="19">
        <v>0</v>
      </c>
      <c r="L28" s="2"/>
      <c r="M28" s="3" t="s">
        <v>14</v>
      </c>
      <c r="N28" s="19">
        <v>22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 t="s">
        <v>70</v>
      </c>
      <c r="W28" s="19">
        <v>0</v>
      </c>
      <c r="X28" s="19">
        <v>0</v>
      </c>
    </row>
    <row r="29" spans="1:24" ht="10.5" customHeight="1">
      <c r="A29" s="30" t="s">
        <v>80</v>
      </c>
      <c r="B29" s="31">
        <f>SUM(B31:B49)</f>
        <v>1444</v>
      </c>
      <c r="C29" s="31">
        <f aca="true" t="shared" si="0" ref="C29:K29">SUM(C31:C49)</f>
        <v>38</v>
      </c>
      <c r="D29" s="31">
        <f t="shared" si="0"/>
        <v>14</v>
      </c>
      <c r="E29" s="31">
        <f t="shared" si="0"/>
        <v>0</v>
      </c>
      <c r="F29" s="31">
        <f t="shared" si="0"/>
        <v>0</v>
      </c>
      <c r="G29" s="31">
        <f t="shared" si="0"/>
        <v>0</v>
      </c>
      <c r="H29" s="31">
        <f t="shared" si="0"/>
        <v>0</v>
      </c>
      <c r="I29" s="31">
        <f t="shared" si="0"/>
        <v>0</v>
      </c>
      <c r="J29" s="31">
        <f t="shared" si="0"/>
        <v>25</v>
      </c>
      <c r="K29" s="31">
        <f t="shared" si="0"/>
        <v>10</v>
      </c>
      <c r="L29" s="2"/>
      <c r="M29" s="3" t="s">
        <v>15</v>
      </c>
      <c r="N29" s="19">
        <v>10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 t="s">
        <v>70</v>
      </c>
      <c r="W29" s="19">
        <v>10</v>
      </c>
      <c r="X29" s="19">
        <v>10</v>
      </c>
    </row>
    <row r="30" spans="1:24" ht="10.5" customHeight="1">
      <c r="A30" s="9"/>
      <c r="B30" s="19"/>
      <c r="C30" s="19"/>
      <c r="D30" s="19"/>
      <c r="E30" s="19"/>
      <c r="F30" s="19"/>
      <c r="G30" s="19"/>
      <c r="H30" s="19"/>
      <c r="I30" s="19"/>
      <c r="J30" s="19"/>
      <c r="K30" s="20"/>
      <c r="L30" s="2"/>
      <c r="M30" s="3" t="s">
        <v>16</v>
      </c>
      <c r="N30" s="19">
        <v>20</v>
      </c>
      <c r="O30" s="19">
        <v>2</v>
      </c>
      <c r="P30" s="19">
        <v>0</v>
      </c>
      <c r="Q30" s="19">
        <v>0</v>
      </c>
      <c r="R30" s="19">
        <v>0</v>
      </c>
      <c r="S30" s="19">
        <v>0</v>
      </c>
      <c r="T30" s="19">
        <v>2</v>
      </c>
      <c r="U30" s="19">
        <v>0</v>
      </c>
      <c r="V30" s="19" t="s">
        <v>70</v>
      </c>
      <c r="W30" s="19">
        <v>0</v>
      </c>
      <c r="X30" s="19">
        <v>0</v>
      </c>
    </row>
    <row r="31" spans="1:24" ht="10.5" customHeight="1">
      <c r="A31" s="13" t="s">
        <v>21</v>
      </c>
      <c r="B31" s="19">
        <v>183</v>
      </c>
      <c r="C31" s="19">
        <v>13</v>
      </c>
      <c r="D31" s="19">
        <v>3</v>
      </c>
      <c r="E31" s="19">
        <v>0</v>
      </c>
      <c r="F31" s="19">
        <v>0</v>
      </c>
      <c r="G31" s="19">
        <v>0</v>
      </c>
      <c r="H31" s="19" t="s">
        <v>93</v>
      </c>
      <c r="I31" s="19">
        <v>0</v>
      </c>
      <c r="J31" s="19">
        <v>11</v>
      </c>
      <c r="K31" s="19">
        <v>2</v>
      </c>
      <c r="L31" s="2"/>
      <c r="M31" s="3" t="s">
        <v>76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 t="s">
        <v>70</v>
      </c>
      <c r="W31" s="19">
        <v>0</v>
      </c>
      <c r="X31" s="19">
        <v>0</v>
      </c>
    </row>
    <row r="32" spans="1:24" ht="10.5" customHeight="1">
      <c r="A32" s="13" t="s">
        <v>22</v>
      </c>
      <c r="B32" s="19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 t="s">
        <v>93</v>
      </c>
      <c r="I32" s="19">
        <v>0</v>
      </c>
      <c r="J32" s="19">
        <v>0</v>
      </c>
      <c r="K32" s="19">
        <v>0</v>
      </c>
      <c r="L32" s="2"/>
      <c r="M32" s="3" t="s">
        <v>17</v>
      </c>
      <c r="N32" s="19">
        <v>90</v>
      </c>
      <c r="O32" s="19">
        <v>3</v>
      </c>
      <c r="P32" s="19">
        <v>0</v>
      </c>
      <c r="Q32" s="19">
        <v>0</v>
      </c>
      <c r="R32" s="19">
        <v>2</v>
      </c>
      <c r="S32" s="19">
        <v>0</v>
      </c>
      <c r="T32" s="19">
        <v>0</v>
      </c>
      <c r="U32" s="19">
        <v>1</v>
      </c>
      <c r="V32" s="19" t="s">
        <v>70</v>
      </c>
      <c r="W32" s="19">
        <v>0</v>
      </c>
      <c r="X32" s="19">
        <v>0</v>
      </c>
    </row>
    <row r="33" spans="1:24" ht="10.5" customHeight="1">
      <c r="A33" s="11" t="s">
        <v>23</v>
      </c>
      <c r="B33" s="19">
        <v>100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 t="s">
        <v>93</v>
      </c>
      <c r="I33" s="19">
        <v>0</v>
      </c>
      <c r="J33" s="19">
        <v>0</v>
      </c>
      <c r="K33" s="19">
        <v>0</v>
      </c>
      <c r="L33" s="2"/>
      <c r="M33" s="3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0.5" customHeight="1">
      <c r="A34" s="12" t="s">
        <v>52</v>
      </c>
      <c r="B34" s="19">
        <v>349</v>
      </c>
      <c r="C34" s="19">
        <v>11</v>
      </c>
      <c r="D34" s="19">
        <v>0</v>
      </c>
      <c r="E34" s="19">
        <v>0</v>
      </c>
      <c r="F34" s="19">
        <v>0</v>
      </c>
      <c r="G34" s="19">
        <v>0</v>
      </c>
      <c r="H34" s="19" t="s">
        <v>93</v>
      </c>
      <c r="I34" s="19">
        <v>0</v>
      </c>
      <c r="J34" s="19">
        <v>11</v>
      </c>
      <c r="K34" s="19">
        <v>6</v>
      </c>
      <c r="L34" s="2"/>
      <c r="M34" s="5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0.5" customHeight="1">
      <c r="A35" s="13" t="s">
        <v>24</v>
      </c>
      <c r="B35" s="19">
        <v>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 t="s">
        <v>93</v>
      </c>
      <c r="I35" s="19">
        <v>0</v>
      </c>
      <c r="J35" s="19">
        <v>0</v>
      </c>
      <c r="K35" s="19">
        <v>0</v>
      </c>
      <c r="L35" s="2"/>
      <c r="M35" s="3" t="s">
        <v>36</v>
      </c>
      <c r="N35" s="19">
        <v>52</v>
      </c>
      <c r="O35" s="19">
        <v>1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1</v>
      </c>
      <c r="V35" s="19" t="s">
        <v>70</v>
      </c>
      <c r="W35" s="19">
        <v>0</v>
      </c>
      <c r="X35" s="19">
        <v>0</v>
      </c>
    </row>
    <row r="36" spans="1:24" ht="13.5" customHeight="1">
      <c r="A36" s="27" t="s">
        <v>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 t="s">
        <v>93</v>
      </c>
      <c r="I36" s="19">
        <v>0</v>
      </c>
      <c r="J36" s="19">
        <v>0</v>
      </c>
      <c r="K36" s="19">
        <v>0</v>
      </c>
      <c r="L36" s="2"/>
      <c r="M36" s="5" t="s">
        <v>18</v>
      </c>
      <c r="N36" s="19">
        <v>21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 t="s">
        <v>70</v>
      </c>
      <c r="W36" s="19">
        <v>0</v>
      </c>
      <c r="X36" s="19">
        <v>0</v>
      </c>
    </row>
    <row r="37" spans="1:24" ht="13.5" customHeight="1">
      <c r="A37" s="25" t="s">
        <v>71</v>
      </c>
      <c r="B37" s="19">
        <v>63</v>
      </c>
      <c r="C37" s="19">
        <v>12</v>
      </c>
      <c r="D37" s="19">
        <v>11</v>
      </c>
      <c r="E37" s="19">
        <v>0</v>
      </c>
      <c r="F37" s="19">
        <v>0</v>
      </c>
      <c r="G37" s="19">
        <v>0</v>
      </c>
      <c r="H37" s="19" t="s">
        <v>93</v>
      </c>
      <c r="I37" s="19">
        <v>0</v>
      </c>
      <c r="J37" s="19">
        <v>1</v>
      </c>
      <c r="K37" s="19">
        <v>0</v>
      </c>
      <c r="L37" s="2"/>
      <c r="M37" s="6" t="s">
        <v>19</v>
      </c>
      <c r="N37" s="19">
        <v>23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 t="s">
        <v>70</v>
      </c>
      <c r="W37" s="19">
        <v>4</v>
      </c>
      <c r="X37" s="19">
        <v>8</v>
      </c>
    </row>
    <row r="38" spans="1:24" ht="13.5" customHeight="1">
      <c r="A38" s="12" t="s">
        <v>26</v>
      </c>
      <c r="B38" s="19">
        <v>191</v>
      </c>
      <c r="C38" s="19">
        <v>0</v>
      </c>
      <c r="D38" s="19" t="s">
        <v>93</v>
      </c>
      <c r="E38" s="19">
        <v>0</v>
      </c>
      <c r="F38" s="19">
        <v>0</v>
      </c>
      <c r="G38" s="19">
        <v>0</v>
      </c>
      <c r="H38" s="19" t="s">
        <v>93</v>
      </c>
      <c r="I38" s="19">
        <v>0</v>
      </c>
      <c r="J38" s="19">
        <v>0</v>
      </c>
      <c r="K38" s="19">
        <v>0</v>
      </c>
      <c r="L38" s="2"/>
      <c r="M38" s="6" t="s">
        <v>20</v>
      </c>
      <c r="N38" s="33">
        <v>40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19" t="s">
        <v>70</v>
      </c>
      <c r="W38" s="33">
        <v>3</v>
      </c>
      <c r="X38" s="33">
        <v>6</v>
      </c>
    </row>
    <row r="39" spans="1:24" ht="13.5" customHeight="1">
      <c r="A39" s="28" t="s">
        <v>27</v>
      </c>
      <c r="B39" s="19">
        <v>261</v>
      </c>
      <c r="C39" s="19">
        <v>1</v>
      </c>
      <c r="D39" s="19" t="s">
        <v>93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1</v>
      </c>
      <c r="K39" s="19">
        <v>0</v>
      </c>
      <c r="L39" s="2"/>
      <c r="M39" s="32" t="s">
        <v>81</v>
      </c>
      <c r="N39" s="31">
        <f>SUM(N41:N49)-N44</f>
        <v>20</v>
      </c>
      <c r="O39" s="31">
        <f aca="true" t="shared" si="1" ref="O39:X39">SUM(O41:O49)-O44</f>
        <v>0</v>
      </c>
      <c r="P39" s="31">
        <f t="shared" si="1"/>
        <v>0</v>
      </c>
      <c r="Q39" s="31">
        <f t="shared" si="1"/>
        <v>0</v>
      </c>
      <c r="R39" s="31">
        <f t="shared" si="1"/>
        <v>0</v>
      </c>
      <c r="S39" s="31">
        <f t="shared" si="1"/>
        <v>0</v>
      </c>
      <c r="T39" s="31">
        <f t="shared" si="1"/>
        <v>0</v>
      </c>
      <c r="U39" s="31">
        <f t="shared" si="1"/>
        <v>0</v>
      </c>
      <c r="V39" s="31">
        <f t="shared" si="1"/>
        <v>0</v>
      </c>
      <c r="W39" s="31">
        <f t="shared" si="1"/>
        <v>0</v>
      </c>
      <c r="X39" s="31">
        <f t="shared" si="1"/>
        <v>0</v>
      </c>
    </row>
    <row r="40" spans="1:24" ht="13.5" customHeight="1">
      <c r="A40" s="13" t="s">
        <v>28</v>
      </c>
      <c r="B40" s="19">
        <v>115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 t="s">
        <v>93</v>
      </c>
      <c r="I40" s="19">
        <v>0</v>
      </c>
      <c r="J40" s="19">
        <v>0</v>
      </c>
      <c r="K40" s="19">
        <v>1</v>
      </c>
      <c r="L40" s="2"/>
      <c r="M40" s="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3.5" customHeight="1">
      <c r="A41" s="13" t="s">
        <v>29</v>
      </c>
      <c r="B41" s="19">
        <v>24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 t="s">
        <v>93</v>
      </c>
      <c r="I41" s="19">
        <v>0</v>
      </c>
      <c r="J41" s="19">
        <v>0</v>
      </c>
      <c r="K41" s="19">
        <v>1</v>
      </c>
      <c r="L41" s="2"/>
      <c r="M41" s="10" t="s">
        <v>38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</row>
    <row r="42" spans="1:24" ht="13.5" customHeight="1">
      <c r="A42" s="13" t="s">
        <v>30</v>
      </c>
      <c r="B42" s="19">
        <v>0</v>
      </c>
      <c r="C42" s="19">
        <v>0</v>
      </c>
      <c r="D42" s="19" t="s">
        <v>93</v>
      </c>
      <c r="E42" s="19">
        <v>0</v>
      </c>
      <c r="F42" s="19">
        <v>0</v>
      </c>
      <c r="G42" s="19">
        <v>0</v>
      </c>
      <c r="H42" s="19" t="s">
        <v>93</v>
      </c>
      <c r="I42" s="19">
        <v>0</v>
      </c>
      <c r="J42" s="19">
        <v>0</v>
      </c>
      <c r="K42" s="19">
        <v>0</v>
      </c>
      <c r="L42" s="2"/>
      <c r="M42" s="10" t="s">
        <v>39</v>
      </c>
      <c r="N42" s="19">
        <v>16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</row>
    <row r="43" spans="1:24" ht="13.5" customHeight="1">
      <c r="A43" s="13" t="s">
        <v>31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 t="s">
        <v>93</v>
      </c>
      <c r="I43" s="19">
        <v>0</v>
      </c>
      <c r="J43" s="19">
        <v>0</v>
      </c>
      <c r="K43" s="19">
        <v>0</v>
      </c>
      <c r="L43" s="2"/>
      <c r="M43" s="13" t="s">
        <v>40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</row>
    <row r="44" spans="1:24" ht="13.5" customHeight="1">
      <c r="A44" s="13" t="s">
        <v>32</v>
      </c>
      <c r="B44" s="19">
        <v>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 t="s">
        <v>93</v>
      </c>
      <c r="I44" s="19">
        <v>0</v>
      </c>
      <c r="J44" s="19">
        <v>0</v>
      </c>
      <c r="K44" s="19">
        <v>0</v>
      </c>
      <c r="L44" s="2"/>
      <c r="M44" s="10" t="s">
        <v>41</v>
      </c>
      <c r="N44" s="37">
        <f>SUM(N45:N48)</f>
        <v>3</v>
      </c>
      <c r="O44" s="37">
        <f aca="true" t="shared" si="2" ref="O44:X44">SUM(O45:O48)</f>
        <v>0</v>
      </c>
      <c r="P44" s="37">
        <f t="shared" si="2"/>
        <v>0</v>
      </c>
      <c r="Q44" s="37">
        <f t="shared" si="2"/>
        <v>0</v>
      </c>
      <c r="R44" s="37">
        <f t="shared" si="2"/>
        <v>0</v>
      </c>
      <c r="S44" s="37">
        <f t="shared" si="2"/>
        <v>0</v>
      </c>
      <c r="T44" s="37">
        <f t="shared" si="2"/>
        <v>0</v>
      </c>
      <c r="U44" s="37">
        <f t="shared" si="2"/>
        <v>0</v>
      </c>
      <c r="V44" s="37">
        <f t="shared" si="2"/>
        <v>0</v>
      </c>
      <c r="W44" s="37">
        <f t="shared" si="2"/>
        <v>0</v>
      </c>
      <c r="X44" s="37">
        <f t="shared" si="2"/>
        <v>0</v>
      </c>
    </row>
    <row r="45" spans="1:24" ht="13.5" customHeight="1">
      <c r="A45" s="13" t="s">
        <v>33</v>
      </c>
      <c r="B45" s="19">
        <v>0</v>
      </c>
      <c r="C45" s="19">
        <v>0</v>
      </c>
      <c r="D45" s="19" t="s">
        <v>93</v>
      </c>
      <c r="E45" s="19">
        <v>0</v>
      </c>
      <c r="F45" s="19">
        <v>0</v>
      </c>
      <c r="G45" s="19">
        <v>0</v>
      </c>
      <c r="H45" s="19" t="s">
        <v>93</v>
      </c>
      <c r="I45" s="19">
        <v>0</v>
      </c>
      <c r="J45" s="19">
        <v>0</v>
      </c>
      <c r="K45" s="19">
        <v>0</v>
      </c>
      <c r="L45" s="2"/>
      <c r="M45" s="49" t="s">
        <v>53</v>
      </c>
      <c r="N45" s="51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</row>
    <row r="46" spans="1:24" ht="13.5" customHeight="1">
      <c r="A46" s="13" t="s">
        <v>34</v>
      </c>
      <c r="B46" s="19">
        <v>143</v>
      </c>
      <c r="C46" s="19">
        <v>1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1</v>
      </c>
      <c r="K46" s="19">
        <v>0</v>
      </c>
      <c r="L46" s="2"/>
      <c r="M46" s="50"/>
      <c r="N46" s="51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13.5" customHeight="1">
      <c r="A47" s="13" t="s">
        <v>92</v>
      </c>
      <c r="B47" s="19">
        <v>0</v>
      </c>
      <c r="C47" s="19">
        <v>0</v>
      </c>
      <c r="D47" s="19" t="s">
        <v>93</v>
      </c>
      <c r="E47" s="19">
        <v>0</v>
      </c>
      <c r="F47" s="19" t="s">
        <v>93</v>
      </c>
      <c r="G47" s="19">
        <v>0</v>
      </c>
      <c r="H47" s="19" t="s">
        <v>93</v>
      </c>
      <c r="I47" s="19" t="s">
        <v>93</v>
      </c>
      <c r="J47" s="19">
        <v>0</v>
      </c>
      <c r="K47" s="19">
        <v>0</v>
      </c>
      <c r="L47" s="2"/>
      <c r="M47" s="49" t="s">
        <v>54</v>
      </c>
      <c r="N47" s="51">
        <v>3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</row>
    <row r="48" spans="1:24" ht="13.5" customHeight="1">
      <c r="A48" s="13" t="s">
        <v>35</v>
      </c>
      <c r="B48" s="19">
        <v>0</v>
      </c>
      <c r="C48" s="19">
        <v>0</v>
      </c>
      <c r="D48" s="19" t="s">
        <v>93</v>
      </c>
      <c r="E48" s="19" t="s">
        <v>93</v>
      </c>
      <c r="F48" s="19" t="s">
        <v>93</v>
      </c>
      <c r="G48" s="19">
        <v>0</v>
      </c>
      <c r="H48" s="19" t="s">
        <v>93</v>
      </c>
      <c r="I48" s="19" t="s">
        <v>93</v>
      </c>
      <c r="J48" s="19">
        <v>0</v>
      </c>
      <c r="K48" s="19">
        <v>0</v>
      </c>
      <c r="L48" s="2"/>
      <c r="M48" s="50"/>
      <c r="N48" s="51"/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3.5" customHeight="1">
      <c r="A49" s="26" t="s">
        <v>37</v>
      </c>
      <c r="B49" s="21">
        <v>0</v>
      </c>
      <c r="C49" s="21">
        <v>0</v>
      </c>
      <c r="D49" s="21" t="s">
        <v>93</v>
      </c>
      <c r="E49" s="21" t="s">
        <v>93</v>
      </c>
      <c r="F49" s="21" t="s">
        <v>93</v>
      </c>
      <c r="G49" s="21">
        <v>0</v>
      </c>
      <c r="H49" s="35" t="s">
        <v>93</v>
      </c>
      <c r="I49" s="35" t="s">
        <v>93</v>
      </c>
      <c r="J49" s="21">
        <v>0</v>
      </c>
      <c r="K49" s="21">
        <v>0</v>
      </c>
      <c r="L49" s="2"/>
      <c r="M49" s="24" t="s">
        <v>42</v>
      </c>
      <c r="N49" s="21">
        <v>1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</row>
    <row r="50" spans="1:13" ht="13.5" customHeight="1">
      <c r="A50" s="2" t="s">
        <v>94</v>
      </c>
      <c r="L50" s="2"/>
      <c r="M50" s="2" t="s">
        <v>94</v>
      </c>
    </row>
    <row r="51" ht="13.5" customHeight="1">
      <c r="L51" s="2"/>
    </row>
    <row r="52" ht="13.5" customHeight="1">
      <c r="L52" s="2"/>
    </row>
    <row r="53" ht="13.5" customHeight="1">
      <c r="L53" s="2"/>
    </row>
    <row r="54" ht="13.5" customHeight="1">
      <c r="L54" s="2"/>
    </row>
  </sheetData>
  <mergeCells count="46">
    <mergeCell ref="A1:A2"/>
    <mergeCell ref="B1:K2"/>
    <mergeCell ref="O1:X2"/>
    <mergeCell ref="N45:N46"/>
    <mergeCell ref="W5:X6"/>
    <mergeCell ref="M1:N2"/>
    <mergeCell ref="M45:M46"/>
    <mergeCell ref="M5:M7"/>
    <mergeCell ref="W45:W46"/>
    <mergeCell ref="X45:X46"/>
    <mergeCell ref="S45:S46"/>
    <mergeCell ref="T45:T46"/>
    <mergeCell ref="V45:V46"/>
    <mergeCell ref="G6:G7"/>
    <mergeCell ref="J6:J7"/>
    <mergeCell ref="O45:O46"/>
    <mergeCell ref="P45:P46"/>
    <mergeCell ref="Q45:Q46"/>
    <mergeCell ref="R45:R46"/>
    <mergeCell ref="A5:A7"/>
    <mergeCell ref="B5:B7"/>
    <mergeCell ref="C5:C7"/>
    <mergeCell ref="D6:D7"/>
    <mergeCell ref="D5:J5"/>
    <mergeCell ref="E6:E7"/>
    <mergeCell ref="F6:F7"/>
    <mergeCell ref="W47:W48"/>
    <mergeCell ref="X47:X48"/>
    <mergeCell ref="U45:U46"/>
    <mergeCell ref="O47:O48"/>
    <mergeCell ref="P47:P48"/>
    <mergeCell ref="Q47:Q48"/>
    <mergeCell ref="R47:R48"/>
    <mergeCell ref="S47:S48"/>
    <mergeCell ref="T47:T48"/>
    <mergeCell ref="U47:U48"/>
    <mergeCell ref="V47:V48"/>
    <mergeCell ref="N5:V5"/>
    <mergeCell ref="P6:V6"/>
    <mergeCell ref="H6:H7"/>
    <mergeCell ref="I6:I7"/>
    <mergeCell ref="N6:N7"/>
    <mergeCell ref="O6:O7"/>
    <mergeCell ref="M47:M48"/>
    <mergeCell ref="N47:N48"/>
    <mergeCell ref="K5:K7"/>
  </mergeCells>
  <printOptions horizontalCentered="1" verticalCentered="1"/>
  <pageMargins left="0.54" right="0.44" top="0.73" bottom="0.5" header="0.7" footer="0.5118110236220472"/>
  <pageSetup fitToHeight="1" fitToWidth="1"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2002-07-02T13:49:37Z</cp:lastPrinted>
  <dcterms:created xsi:type="dcterms:W3CDTF">2002-01-08T04:11:52Z</dcterms:created>
  <dcterms:modified xsi:type="dcterms:W3CDTF">2002-07-02T13:49:40Z</dcterms:modified>
  <cp:category/>
  <cp:version/>
  <cp:contentType/>
  <cp:contentStatus/>
</cp:coreProperties>
</file>