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j40" sheetId="1" r:id="rId1"/>
  </sheets>
  <definedNames>
    <definedName name="_xlnm.Print_Area" localSheetId="0">'j40'!$A$1:$W$48</definedName>
  </definedNames>
  <calcPr fullCalcOnLoad="1" refMode="R1C1"/>
</workbook>
</file>

<file path=xl/sharedStrings.xml><?xml version="1.0" encoding="utf-8"?>
<sst xmlns="http://schemas.openxmlformats.org/spreadsheetml/2006/main" count="103" uniqueCount="46">
  <si>
    <t>人 口 動 態</t>
  </si>
  <si>
    <t>母の年齢</t>
  </si>
  <si>
    <t>総　　数</t>
  </si>
  <si>
    <t>　～14歳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</si>
  <si>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</si>
  <si>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</si>
  <si>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</si>
  <si>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</si>
  <si>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</si>
  <si>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</si>
  <si>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</si>
  <si>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50歳以上</t>
  </si>
  <si>
    <t>不　　詳</t>
  </si>
  <si>
    <t>自　然　死　産</t>
  </si>
  <si>
    <t>人　工　死　産</t>
  </si>
  <si>
    <t>総　数</t>
  </si>
  <si>
    <t>満12週</t>
  </si>
  <si>
    <t>～15週</t>
  </si>
  <si>
    <t>満16週</t>
  </si>
  <si>
    <t>～19週</t>
  </si>
  <si>
    <t>満20週</t>
  </si>
  <si>
    <t>～23週</t>
  </si>
  <si>
    <t>満24週</t>
  </si>
  <si>
    <t>～27週</t>
  </si>
  <si>
    <t>満28週</t>
  </si>
  <si>
    <t>～31週</t>
  </si>
  <si>
    <t>満32週</t>
  </si>
  <si>
    <t>～35週</t>
  </si>
  <si>
    <t>満36週</t>
  </si>
  <si>
    <t>～39週</t>
  </si>
  <si>
    <t>満40週</t>
  </si>
  <si>
    <t>以　上</t>
  </si>
  <si>
    <t>不　詳</t>
  </si>
  <si>
    <t>再　　　　　　　　　　掲</t>
  </si>
  <si>
    <t>早　期（　満　３７　週　未　満　）</t>
  </si>
  <si>
    <t>満22週
未　満</t>
  </si>
  <si>
    <t>満22週
～27週</t>
  </si>
  <si>
    <t>満28週
～31週</t>
  </si>
  <si>
    <t>満32週
～36週</t>
  </si>
  <si>
    <t>正　期
満37週
～41週</t>
  </si>
  <si>
    <t>過　期
満42週
以　上</t>
  </si>
  <si>
    <t>15～19　</t>
  </si>
  <si>
    <t>４０　表</t>
  </si>
  <si>
    <t>第４０表　死産数，妊娠期間・母の年齢（５歳階級）・自然－人工別</t>
  </si>
  <si>
    <t xml:space="preserve"> </t>
  </si>
  <si>
    <t>平成19年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</si>
</sst>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 applyProtection="1">
      <alignment horizontal="left" vertical="center"/>
      <protection locked="0"/>
    </xf>
    <xf numFmtId="177" fontId="5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Normal="75" zoomScaleSheetLayoutView="100" zoomScalePageLayoutView="0" workbookViewId="0" topLeftCell="A3">
      <selection activeCell="T11" sqref="T11"/>
    </sheetView>
  </sheetViews>
  <sheetFormatPr defaultColWidth="9.00390625" defaultRowHeight="13.5"/>
  <cols>
    <col min="1" max="1" width="5.25390625" style="1" bestFit="1" customWidth="1"/>
    <col min="2" max="2" width="5.50390625" style="13" bestFit="1" customWidth="1"/>
    <col min="3" max="3" width="3.50390625" style="1" customWidth="1"/>
    <col min="4" max="20" width="9.125" style="1" customWidth="1"/>
    <col min="21" max="21" width="5.25390625" style="2" customWidth="1"/>
    <col min="22" max="22" width="5.50390625" style="1" customWidth="1"/>
    <col min="23" max="23" width="1.75390625" style="1" customWidth="1"/>
    <col min="24" max="16384" width="9.00390625" style="1" customWidth="1"/>
  </cols>
  <sheetData>
    <row r="1" spans="1:23" s="12" customFormat="1" ht="17.25">
      <c r="A1" s="42" t="s">
        <v>0</v>
      </c>
      <c r="B1" s="42"/>
      <c r="C1" s="42"/>
      <c r="D1" s="40" t="s">
        <v>43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11"/>
      <c r="W1" s="11"/>
    </row>
    <row r="2" spans="1:21" s="12" customFormat="1" ht="13.5">
      <c r="A2" s="42" t="s">
        <v>42</v>
      </c>
      <c r="B2" s="42"/>
      <c r="C2" s="4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ht="13.5">
      <c r="D3" s="1" t="s">
        <v>44</v>
      </c>
    </row>
    <row r="4" spans="1:23" ht="14.25" thickBot="1">
      <c r="A4" s="43" t="s">
        <v>2</v>
      </c>
      <c r="B4" s="43"/>
      <c r="C4" s="43"/>
      <c r="W4" s="14" t="s">
        <v>45</v>
      </c>
    </row>
    <row r="5" spans="1:23" ht="18" customHeight="1">
      <c r="A5" s="33" t="s">
        <v>1</v>
      </c>
      <c r="B5" s="33"/>
      <c r="C5" s="34"/>
      <c r="D5" s="15"/>
      <c r="E5" s="37" t="s">
        <v>16</v>
      </c>
      <c r="F5" s="37" t="s">
        <v>18</v>
      </c>
      <c r="G5" s="37" t="s">
        <v>20</v>
      </c>
      <c r="H5" s="37" t="s">
        <v>22</v>
      </c>
      <c r="I5" s="37" t="s">
        <v>24</v>
      </c>
      <c r="J5" s="37" t="s">
        <v>26</v>
      </c>
      <c r="K5" s="37" t="s">
        <v>28</v>
      </c>
      <c r="L5" s="37" t="s">
        <v>30</v>
      </c>
      <c r="M5" s="37" t="s">
        <v>32</v>
      </c>
      <c r="N5" s="57" t="s">
        <v>33</v>
      </c>
      <c r="O5" s="58"/>
      <c r="P5" s="58"/>
      <c r="Q5" s="58"/>
      <c r="R5" s="58"/>
      <c r="S5" s="58"/>
      <c r="T5" s="59"/>
      <c r="U5" s="54" t="s">
        <v>1</v>
      </c>
      <c r="V5" s="33"/>
      <c r="W5" s="33"/>
    </row>
    <row r="6" spans="1:23" ht="18" customHeight="1">
      <c r="A6" s="31"/>
      <c r="B6" s="31"/>
      <c r="C6" s="32"/>
      <c r="D6" s="38" t="s">
        <v>15</v>
      </c>
      <c r="E6" s="38"/>
      <c r="F6" s="38"/>
      <c r="G6" s="38"/>
      <c r="H6" s="38"/>
      <c r="I6" s="38"/>
      <c r="J6" s="38"/>
      <c r="K6" s="38"/>
      <c r="L6" s="38"/>
      <c r="M6" s="38"/>
      <c r="N6" s="48" t="s">
        <v>34</v>
      </c>
      <c r="O6" s="48"/>
      <c r="P6" s="48"/>
      <c r="Q6" s="48"/>
      <c r="R6" s="48"/>
      <c r="S6" s="53" t="s">
        <v>39</v>
      </c>
      <c r="T6" s="53" t="s">
        <v>40</v>
      </c>
      <c r="U6" s="52"/>
      <c r="V6" s="31"/>
      <c r="W6" s="31"/>
    </row>
    <row r="7" spans="1:23" ht="18" customHeight="1">
      <c r="A7" s="31"/>
      <c r="B7" s="31"/>
      <c r="C7" s="32"/>
      <c r="D7" s="38"/>
      <c r="E7" s="38" t="s">
        <v>17</v>
      </c>
      <c r="F7" s="38" t="s">
        <v>19</v>
      </c>
      <c r="G7" s="38" t="s">
        <v>21</v>
      </c>
      <c r="H7" s="38" t="s">
        <v>23</v>
      </c>
      <c r="I7" s="38" t="s">
        <v>25</v>
      </c>
      <c r="J7" s="38" t="s">
        <v>27</v>
      </c>
      <c r="K7" s="38" t="s">
        <v>29</v>
      </c>
      <c r="L7" s="38" t="s">
        <v>31</v>
      </c>
      <c r="M7" s="38"/>
      <c r="N7" s="48" t="s">
        <v>15</v>
      </c>
      <c r="O7" s="49" t="s">
        <v>35</v>
      </c>
      <c r="P7" s="49" t="s">
        <v>36</v>
      </c>
      <c r="Q7" s="49" t="s">
        <v>37</v>
      </c>
      <c r="R7" s="49" t="s">
        <v>38</v>
      </c>
      <c r="S7" s="38"/>
      <c r="T7" s="38"/>
      <c r="U7" s="52"/>
      <c r="V7" s="31"/>
      <c r="W7" s="31"/>
    </row>
    <row r="8" spans="1:23" ht="18" customHeight="1">
      <c r="A8" s="35"/>
      <c r="B8" s="35"/>
      <c r="C8" s="36"/>
      <c r="D8" s="16"/>
      <c r="E8" s="39"/>
      <c r="F8" s="39"/>
      <c r="G8" s="39"/>
      <c r="H8" s="39"/>
      <c r="I8" s="39"/>
      <c r="J8" s="39"/>
      <c r="K8" s="39"/>
      <c r="L8" s="39"/>
      <c r="M8" s="39"/>
      <c r="N8" s="48"/>
      <c r="O8" s="48"/>
      <c r="P8" s="48"/>
      <c r="Q8" s="48"/>
      <c r="R8" s="48"/>
      <c r="S8" s="39"/>
      <c r="T8" s="39"/>
      <c r="U8" s="55"/>
      <c r="V8" s="35"/>
      <c r="W8" s="35"/>
    </row>
    <row r="9" spans="1:23" s="19" customFormat="1" ht="13.5">
      <c r="A9" s="29" t="s">
        <v>2</v>
      </c>
      <c r="B9" s="29"/>
      <c r="C9" s="30"/>
      <c r="D9" s="17">
        <f>SUM(D11:D20)</f>
        <v>257</v>
      </c>
      <c r="E9" s="17">
        <f aca="true" t="shared" si="0" ref="E9:K9">SUM(E11:E20)</f>
        <v>89</v>
      </c>
      <c r="F9" s="10">
        <f t="shared" si="0"/>
        <v>86</v>
      </c>
      <c r="G9" s="10">
        <f t="shared" si="0"/>
        <v>62</v>
      </c>
      <c r="H9" s="10">
        <f t="shared" si="0"/>
        <v>7</v>
      </c>
      <c r="I9" s="10">
        <f t="shared" si="0"/>
        <v>0</v>
      </c>
      <c r="J9" s="10">
        <f t="shared" si="0"/>
        <v>5</v>
      </c>
      <c r="K9" s="10">
        <f t="shared" si="0"/>
        <v>5</v>
      </c>
      <c r="L9" s="18">
        <f>SUM(L11:L20)</f>
        <v>3</v>
      </c>
      <c r="M9" s="10">
        <f>SUM(M11:M20)</f>
        <v>0</v>
      </c>
      <c r="N9" s="10">
        <f>SUM(N11:N20)</f>
        <v>249</v>
      </c>
      <c r="O9" s="10">
        <f aca="true" t="shared" si="1" ref="O9:T9">SUM(O11:O20)</f>
        <v>233</v>
      </c>
      <c r="P9" s="10">
        <f t="shared" si="1"/>
        <v>11</v>
      </c>
      <c r="Q9" s="10">
        <f t="shared" si="1"/>
        <v>0</v>
      </c>
      <c r="R9" s="10">
        <f t="shared" si="1"/>
        <v>5</v>
      </c>
      <c r="S9" s="10">
        <f t="shared" si="1"/>
        <v>7</v>
      </c>
      <c r="T9" s="10">
        <f t="shared" si="1"/>
        <v>1</v>
      </c>
      <c r="U9" s="56" t="s">
        <v>2</v>
      </c>
      <c r="V9" s="29"/>
      <c r="W9" s="29"/>
    </row>
    <row r="10" spans="1:23" ht="13.5">
      <c r="A10" s="31"/>
      <c r="B10" s="31"/>
      <c r="C10" s="32"/>
      <c r="D10" s="17"/>
      <c r="E10" s="20"/>
      <c r="F10" s="8"/>
      <c r="G10" s="8"/>
      <c r="H10" s="8"/>
      <c r="I10" s="8"/>
      <c r="J10" s="8"/>
      <c r="K10" s="8"/>
      <c r="L10" s="8"/>
      <c r="M10" s="8"/>
      <c r="N10" s="10"/>
      <c r="O10" s="8"/>
      <c r="P10" s="8"/>
      <c r="Q10" s="8"/>
      <c r="R10" s="8"/>
      <c r="S10" s="8"/>
      <c r="T10" s="8"/>
      <c r="U10" s="52"/>
      <c r="V10" s="31"/>
      <c r="W10" s="31"/>
    </row>
    <row r="11" spans="1:23" ht="13.5">
      <c r="A11" s="31" t="s">
        <v>3</v>
      </c>
      <c r="B11" s="31"/>
      <c r="C11" s="32"/>
      <c r="D11" s="17">
        <f aca="true" t="shared" si="2" ref="D11:D20">SUM(E11:L11,M11)</f>
        <v>0</v>
      </c>
      <c r="E11" s="20">
        <f>E25+E39</f>
        <v>0</v>
      </c>
      <c r="F11" s="20">
        <f aca="true" t="shared" si="3" ref="F11:L11">F25+F39</f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aca="true" t="shared" si="4" ref="M11:M20">M25+M39</f>
        <v>0</v>
      </c>
      <c r="N11" s="10">
        <f>SUM(O11:R11)</f>
        <v>0</v>
      </c>
      <c r="O11" s="20">
        <f aca="true" t="shared" si="5" ref="O11:T11">O25+O39</f>
        <v>0</v>
      </c>
      <c r="P11" s="8">
        <f t="shared" si="5"/>
        <v>0</v>
      </c>
      <c r="Q11" s="8">
        <f t="shared" si="5"/>
        <v>0</v>
      </c>
      <c r="R11" s="8">
        <f t="shared" si="5"/>
        <v>0</v>
      </c>
      <c r="S11" s="8">
        <f t="shared" si="5"/>
        <v>0</v>
      </c>
      <c r="T11" s="8">
        <f t="shared" si="5"/>
        <v>0</v>
      </c>
      <c r="U11" s="52" t="s">
        <v>3</v>
      </c>
      <c r="V11" s="31"/>
      <c r="W11" s="31"/>
    </row>
    <row r="12" spans="1:23" ht="13.5">
      <c r="A12" s="31" t="s">
        <v>41</v>
      </c>
      <c r="B12" s="31"/>
      <c r="C12" s="32"/>
      <c r="D12" s="17">
        <f t="shared" si="2"/>
        <v>29</v>
      </c>
      <c r="E12" s="20">
        <f aca="true" t="shared" si="6" ref="E12:L20">E26+E40</f>
        <v>12</v>
      </c>
      <c r="F12" s="20">
        <f t="shared" si="6"/>
        <v>11</v>
      </c>
      <c r="G12" s="20">
        <f t="shared" si="6"/>
        <v>6</v>
      </c>
      <c r="H12" s="20">
        <f t="shared" si="6"/>
        <v>0</v>
      </c>
      <c r="I12" s="20">
        <f t="shared" si="6"/>
        <v>0</v>
      </c>
      <c r="J12" s="20">
        <f t="shared" si="6"/>
        <v>0</v>
      </c>
      <c r="K12" s="20">
        <f t="shared" si="6"/>
        <v>0</v>
      </c>
      <c r="L12" s="20">
        <f t="shared" si="6"/>
        <v>0</v>
      </c>
      <c r="M12" s="20">
        <f t="shared" si="4"/>
        <v>0</v>
      </c>
      <c r="N12" s="10">
        <f aca="true" t="shared" si="7" ref="N12:N20">SUM(O12:R12)</f>
        <v>29</v>
      </c>
      <c r="O12" s="8">
        <f aca="true" t="shared" si="8" ref="O12:T20">O26+O40</f>
        <v>29</v>
      </c>
      <c r="P12" s="8">
        <f t="shared" si="8"/>
        <v>0</v>
      </c>
      <c r="Q12" s="8">
        <f t="shared" si="8"/>
        <v>0</v>
      </c>
      <c r="R12" s="8">
        <f t="shared" si="8"/>
        <v>0</v>
      </c>
      <c r="S12" s="8">
        <f t="shared" si="8"/>
        <v>0</v>
      </c>
      <c r="T12" s="8">
        <f t="shared" si="8"/>
        <v>0</v>
      </c>
      <c r="U12" s="52" t="s">
        <v>4</v>
      </c>
      <c r="V12" s="31"/>
      <c r="W12" s="31"/>
    </row>
    <row r="13" spans="1:23" ht="13.5">
      <c r="A13" s="31" t="s">
        <v>5</v>
      </c>
      <c r="B13" s="31"/>
      <c r="C13" s="32"/>
      <c r="D13" s="17">
        <f t="shared" si="2"/>
        <v>50</v>
      </c>
      <c r="E13" s="20">
        <f t="shared" si="6"/>
        <v>17</v>
      </c>
      <c r="F13" s="20">
        <f t="shared" si="6"/>
        <v>20</v>
      </c>
      <c r="G13" s="20">
        <f t="shared" si="6"/>
        <v>12</v>
      </c>
      <c r="H13" s="20">
        <f t="shared" si="6"/>
        <v>1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4"/>
        <v>0</v>
      </c>
      <c r="N13" s="10">
        <f t="shared" si="7"/>
        <v>50</v>
      </c>
      <c r="O13" s="8">
        <f t="shared" si="8"/>
        <v>49</v>
      </c>
      <c r="P13" s="8">
        <f t="shared" si="8"/>
        <v>1</v>
      </c>
      <c r="Q13" s="8">
        <f t="shared" si="8"/>
        <v>0</v>
      </c>
      <c r="R13" s="8">
        <f t="shared" si="8"/>
        <v>0</v>
      </c>
      <c r="S13" s="8">
        <f t="shared" si="8"/>
        <v>0</v>
      </c>
      <c r="T13" s="8">
        <f t="shared" si="8"/>
        <v>0</v>
      </c>
      <c r="U13" s="52" t="s">
        <v>5</v>
      </c>
      <c r="V13" s="31"/>
      <c r="W13" s="31"/>
    </row>
    <row r="14" spans="1:23" ht="13.5">
      <c r="A14" s="31" t="s">
        <v>6</v>
      </c>
      <c r="B14" s="31"/>
      <c r="C14" s="32"/>
      <c r="D14" s="17">
        <f t="shared" si="2"/>
        <v>61</v>
      </c>
      <c r="E14" s="8">
        <f t="shared" si="6"/>
        <v>16</v>
      </c>
      <c r="F14" s="8">
        <f t="shared" si="6"/>
        <v>18</v>
      </c>
      <c r="G14" s="8">
        <f t="shared" si="6"/>
        <v>20</v>
      </c>
      <c r="H14" s="8">
        <f t="shared" si="6"/>
        <v>2</v>
      </c>
      <c r="I14" s="8">
        <f t="shared" si="6"/>
        <v>0</v>
      </c>
      <c r="J14" s="8">
        <f t="shared" si="6"/>
        <v>1</v>
      </c>
      <c r="K14" s="8">
        <f t="shared" si="6"/>
        <v>3</v>
      </c>
      <c r="L14" s="8">
        <f t="shared" si="6"/>
        <v>1</v>
      </c>
      <c r="M14" s="8">
        <f t="shared" si="4"/>
        <v>0</v>
      </c>
      <c r="N14" s="10">
        <f t="shared" si="7"/>
        <v>57</v>
      </c>
      <c r="O14" s="8">
        <f t="shared" si="8"/>
        <v>52</v>
      </c>
      <c r="P14" s="8">
        <f t="shared" si="8"/>
        <v>4</v>
      </c>
      <c r="Q14" s="8">
        <f t="shared" si="8"/>
        <v>0</v>
      </c>
      <c r="R14" s="8">
        <f t="shared" si="8"/>
        <v>1</v>
      </c>
      <c r="S14" s="8">
        <f t="shared" si="8"/>
        <v>4</v>
      </c>
      <c r="T14" s="8">
        <f t="shared" si="8"/>
        <v>0</v>
      </c>
      <c r="U14" s="52" t="s">
        <v>6</v>
      </c>
      <c r="V14" s="31"/>
      <c r="W14" s="31"/>
    </row>
    <row r="15" spans="1:23" ht="13.5">
      <c r="A15" s="31" t="s">
        <v>7</v>
      </c>
      <c r="B15" s="31"/>
      <c r="C15" s="32"/>
      <c r="D15" s="17">
        <f t="shared" si="2"/>
        <v>65</v>
      </c>
      <c r="E15" s="8">
        <f t="shared" si="6"/>
        <v>28</v>
      </c>
      <c r="F15" s="8">
        <f t="shared" si="6"/>
        <v>17</v>
      </c>
      <c r="G15" s="8">
        <f t="shared" si="6"/>
        <v>15</v>
      </c>
      <c r="H15" s="8">
        <f t="shared" si="6"/>
        <v>2</v>
      </c>
      <c r="I15" s="8">
        <f t="shared" si="6"/>
        <v>0</v>
      </c>
      <c r="J15" s="8">
        <f t="shared" si="6"/>
        <v>2</v>
      </c>
      <c r="K15" s="8">
        <f t="shared" si="6"/>
        <v>0</v>
      </c>
      <c r="L15" s="8">
        <f t="shared" si="6"/>
        <v>1</v>
      </c>
      <c r="M15" s="8">
        <f t="shared" si="4"/>
        <v>0</v>
      </c>
      <c r="N15" s="10">
        <f t="shared" si="7"/>
        <v>64</v>
      </c>
      <c r="O15" s="8">
        <f t="shared" si="8"/>
        <v>59</v>
      </c>
      <c r="P15" s="8">
        <f t="shared" si="8"/>
        <v>3</v>
      </c>
      <c r="Q15" s="8">
        <f t="shared" si="8"/>
        <v>0</v>
      </c>
      <c r="R15" s="8">
        <f t="shared" si="8"/>
        <v>2</v>
      </c>
      <c r="S15" s="8">
        <f t="shared" si="8"/>
        <v>1</v>
      </c>
      <c r="T15" s="8">
        <f t="shared" si="8"/>
        <v>0</v>
      </c>
      <c r="U15" s="52" t="s">
        <v>7</v>
      </c>
      <c r="V15" s="31"/>
      <c r="W15" s="31"/>
    </row>
    <row r="16" spans="1:23" ht="13.5">
      <c r="A16" s="31" t="s">
        <v>8</v>
      </c>
      <c r="B16" s="31"/>
      <c r="C16" s="32"/>
      <c r="D16" s="17">
        <f t="shared" si="2"/>
        <v>42</v>
      </c>
      <c r="E16" s="8">
        <f t="shared" si="6"/>
        <v>13</v>
      </c>
      <c r="F16" s="8">
        <f t="shared" si="6"/>
        <v>17</v>
      </c>
      <c r="G16" s="8">
        <f t="shared" si="6"/>
        <v>7</v>
      </c>
      <c r="H16" s="8">
        <f t="shared" si="6"/>
        <v>2</v>
      </c>
      <c r="I16" s="8">
        <f t="shared" si="6"/>
        <v>0</v>
      </c>
      <c r="J16" s="8">
        <f t="shared" si="6"/>
        <v>2</v>
      </c>
      <c r="K16" s="8">
        <f t="shared" si="6"/>
        <v>1</v>
      </c>
      <c r="L16" s="8">
        <f t="shared" si="6"/>
        <v>0</v>
      </c>
      <c r="M16" s="8">
        <f t="shared" si="4"/>
        <v>0</v>
      </c>
      <c r="N16" s="10">
        <f t="shared" si="7"/>
        <v>41</v>
      </c>
      <c r="O16" s="8">
        <f t="shared" si="8"/>
        <v>36</v>
      </c>
      <c r="P16" s="8">
        <f t="shared" si="8"/>
        <v>3</v>
      </c>
      <c r="Q16" s="8">
        <f t="shared" si="8"/>
        <v>0</v>
      </c>
      <c r="R16" s="8">
        <f t="shared" si="8"/>
        <v>2</v>
      </c>
      <c r="S16" s="8">
        <f t="shared" si="8"/>
        <v>1</v>
      </c>
      <c r="T16" s="8">
        <f t="shared" si="8"/>
        <v>0</v>
      </c>
      <c r="U16" s="52" t="s">
        <v>8</v>
      </c>
      <c r="V16" s="31"/>
      <c r="W16" s="31"/>
    </row>
    <row r="17" spans="1:23" ht="13.5">
      <c r="A17" s="31" t="s">
        <v>9</v>
      </c>
      <c r="B17" s="31"/>
      <c r="C17" s="32"/>
      <c r="D17" s="17">
        <f t="shared" si="2"/>
        <v>10</v>
      </c>
      <c r="E17" s="8">
        <f t="shared" si="6"/>
        <v>3</v>
      </c>
      <c r="F17" s="8">
        <f t="shared" si="6"/>
        <v>3</v>
      </c>
      <c r="G17" s="8">
        <f t="shared" si="6"/>
        <v>2</v>
      </c>
      <c r="H17" s="8">
        <f t="shared" si="6"/>
        <v>0</v>
      </c>
      <c r="I17" s="8">
        <f t="shared" si="6"/>
        <v>0</v>
      </c>
      <c r="J17" s="8">
        <f t="shared" si="6"/>
        <v>0</v>
      </c>
      <c r="K17" s="8">
        <f t="shared" si="6"/>
        <v>1</v>
      </c>
      <c r="L17" s="8">
        <f t="shared" si="6"/>
        <v>1</v>
      </c>
      <c r="M17" s="8">
        <f t="shared" si="4"/>
        <v>0</v>
      </c>
      <c r="N17" s="10">
        <f t="shared" si="7"/>
        <v>8</v>
      </c>
      <c r="O17" s="8">
        <f t="shared" si="8"/>
        <v>8</v>
      </c>
      <c r="P17" s="8">
        <f t="shared" si="8"/>
        <v>0</v>
      </c>
      <c r="Q17" s="8">
        <f t="shared" si="8"/>
        <v>0</v>
      </c>
      <c r="R17" s="8">
        <f t="shared" si="8"/>
        <v>0</v>
      </c>
      <c r="S17" s="8">
        <f t="shared" si="8"/>
        <v>1</v>
      </c>
      <c r="T17" s="8">
        <f t="shared" si="8"/>
        <v>1</v>
      </c>
      <c r="U17" s="52" t="s">
        <v>9</v>
      </c>
      <c r="V17" s="31"/>
      <c r="W17" s="31"/>
    </row>
    <row r="18" spans="1:23" ht="13.5">
      <c r="A18" s="31" t="s">
        <v>10</v>
      </c>
      <c r="B18" s="31"/>
      <c r="C18" s="32"/>
      <c r="D18" s="17">
        <f t="shared" si="2"/>
        <v>0</v>
      </c>
      <c r="E18" s="8">
        <f t="shared" si="6"/>
        <v>0</v>
      </c>
      <c r="F18" s="8">
        <f t="shared" si="6"/>
        <v>0</v>
      </c>
      <c r="G18" s="8">
        <f t="shared" si="6"/>
        <v>0</v>
      </c>
      <c r="H18" s="8">
        <f t="shared" si="6"/>
        <v>0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4"/>
        <v>0</v>
      </c>
      <c r="N18" s="10">
        <f t="shared" si="7"/>
        <v>0</v>
      </c>
      <c r="O18" s="8">
        <f t="shared" si="8"/>
        <v>0</v>
      </c>
      <c r="P18" s="8">
        <f t="shared" si="8"/>
        <v>0</v>
      </c>
      <c r="Q18" s="8">
        <f t="shared" si="8"/>
        <v>0</v>
      </c>
      <c r="R18" s="8">
        <f t="shared" si="8"/>
        <v>0</v>
      </c>
      <c r="S18" s="8">
        <f t="shared" si="8"/>
        <v>0</v>
      </c>
      <c r="T18" s="8">
        <f t="shared" si="8"/>
        <v>0</v>
      </c>
      <c r="U18" s="52" t="s">
        <v>10</v>
      </c>
      <c r="V18" s="31"/>
      <c r="W18" s="31"/>
    </row>
    <row r="19" spans="1:23" ht="13.5">
      <c r="A19" s="31" t="s">
        <v>11</v>
      </c>
      <c r="B19" s="31"/>
      <c r="C19" s="32"/>
      <c r="D19" s="17">
        <f t="shared" si="2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4"/>
        <v>0</v>
      </c>
      <c r="N19" s="10">
        <f t="shared" si="7"/>
        <v>0</v>
      </c>
      <c r="O19" s="8">
        <f t="shared" si="8"/>
        <v>0</v>
      </c>
      <c r="P19" s="8">
        <f t="shared" si="8"/>
        <v>0</v>
      </c>
      <c r="Q19" s="8">
        <f t="shared" si="8"/>
        <v>0</v>
      </c>
      <c r="R19" s="8">
        <f t="shared" si="8"/>
        <v>0</v>
      </c>
      <c r="S19" s="8">
        <f t="shared" si="8"/>
        <v>0</v>
      </c>
      <c r="T19" s="8">
        <f t="shared" si="8"/>
        <v>0</v>
      </c>
      <c r="U19" s="52" t="s">
        <v>11</v>
      </c>
      <c r="V19" s="31"/>
      <c r="W19" s="31"/>
    </row>
    <row r="20" spans="1:23" ht="13.5">
      <c r="A20" s="35" t="s">
        <v>12</v>
      </c>
      <c r="B20" s="35"/>
      <c r="C20" s="36"/>
      <c r="D20" s="21">
        <f t="shared" si="2"/>
        <v>0</v>
      </c>
      <c r="E20" s="9">
        <f t="shared" si="6"/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  <c r="I20" s="9">
        <f t="shared" si="6"/>
        <v>0</v>
      </c>
      <c r="J20" s="9">
        <f t="shared" si="6"/>
        <v>0</v>
      </c>
      <c r="K20" s="9">
        <f t="shared" si="6"/>
        <v>0</v>
      </c>
      <c r="L20" s="9">
        <f t="shared" si="6"/>
        <v>0</v>
      </c>
      <c r="M20" s="9">
        <f t="shared" si="4"/>
        <v>0</v>
      </c>
      <c r="N20" s="22">
        <f t="shared" si="7"/>
        <v>0</v>
      </c>
      <c r="O20" s="9">
        <f t="shared" si="8"/>
        <v>0</v>
      </c>
      <c r="P20" s="9">
        <f t="shared" si="8"/>
        <v>0</v>
      </c>
      <c r="Q20" s="9">
        <f t="shared" si="8"/>
        <v>0</v>
      </c>
      <c r="R20" s="9">
        <f t="shared" si="8"/>
        <v>0</v>
      </c>
      <c r="S20" s="9">
        <f t="shared" si="8"/>
        <v>0</v>
      </c>
      <c r="T20" s="9">
        <f t="shared" si="8"/>
        <v>0</v>
      </c>
      <c r="U20" s="55" t="s">
        <v>12</v>
      </c>
      <c r="V20" s="35"/>
      <c r="W20" s="35"/>
    </row>
    <row r="21" spans="1:21" ht="13.5">
      <c r="A21" s="47"/>
      <c r="B21" s="47"/>
      <c r="C21" s="47"/>
      <c r="D21" s="23"/>
      <c r="E21" s="5"/>
      <c r="F21" s="5"/>
      <c r="G21" s="5"/>
      <c r="H21" s="5"/>
      <c r="I21" s="5"/>
      <c r="J21" s="5"/>
      <c r="K21" s="5"/>
      <c r="L21" s="5"/>
      <c r="M21" s="5"/>
      <c r="N21" s="24"/>
      <c r="O21" s="5"/>
      <c r="P21" s="5"/>
      <c r="Q21" s="5"/>
      <c r="R21" s="5"/>
      <c r="S21" s="5"/>
      <c r="T21" s="5"/>
      <c r="U21" s="3"/>
    </row>
    <row r="22" spans="1:20" ht="14.25" thickBot="1">
      <c r="A22" s="25" t="s">
        <v>13</v>
      </c>
      <c r="B22" s="25"/>
      <c r="C22" s="25"/>
      <c r="D22" s="26"/>
      <c r="E22" s="7"/>
      <c r="F22" s="7"/>
      <c r="G22" s="7"/>
      <c r="H22" s="7"/>
      <c r="I22" s="7"/>
      <c r="J22" s="7"/>
      <c r="K22" s="7"/>
      <c r="L22" s="7"/>
      <c r="M22" s="7"/>
      <c r="N22" s="27"/>
      <c r="O22" s="7"/>
      <c r="P22" s="7"/>
      <c r="Q22" s="7"/>
      <c r="R22" s="7"/>
      <c r="S22" s="7"/>
      <c r="T22" s="7"/>
    </row>
    <row r="23" spans="1:23" s="19" customFormat="1" ht="13.5">
      <c r="A23" s="29" t="s">
        <v>2</v>
      </c>
      <c r="B23" s="29"/>
      <c r="C23" s="30"/>
      <c r="D23" s="17">
        <f>SUM(D25:D34)</f>
        <v>84</v>
      </c>
      <c r="E23" s="10">
        <f aca="true" t="shared" si="9" ref="E23:M23">SUM(E25:E34)</f>
        <v>18</v>
      </c>
      <c r="F23" s="10">
        <f t="shared" si="9"/>
        <v>24</v>
      </c>
      <c r="G23" s="10">
        <f t="shared" si="9"/>
        <v>22</v>
      </c>
      <c r="H23" s="10">
        <f t="shared" si="9"/>
        <v>7</v>
      </c>
      <c r="I23" s="10">
        <f t="shared" si="9"/>
        <v>0</v>
      </c>
      <c r="J23" s="10">
        <f t="shared" si="9"/>
        <v>5</v>
      </c>
      <c r="K23" s="10">
        <f t="shared" si="9"/>
        <v>5</v>
      </c>
      <c r="L23" s="10">
        <f t="shared" si="9"/>
        <v>3</v>
      </c>
      <c r="M23" s="10">
        <f t="shared" si="9"/>
        <v>0</v>
      </c>
      <c r="N23" s="10">
        <f>SUM(N25:N34)</f>
        <v>76</v>
      </c>
      <c r="O23" s="10">
        <f aca="true" t="shared" si="10" ref="O23:T23">SUM(O25:O34)</f>
        <v>61</v>
      </c>
      <c r="P23" s="10">
        <f t="shared" si="10"/>
        <v>10</v>
      </c>
      <c r="Q23" s="10">
        <f t="shared" si="10"/>
        <v>0</v>
      </c>
      <c r="R23" s="10">
        <f t="shared" si="10"/>
        <v>5</v>
      </c>
      <c r="S23" s="10">
        <f t="shared" si="10"/>
        <v>7</v>
      </c>
      <c r="T23" s="10">
        <f t="shared" si="10"/>
        <v>1</v>
      </c>
      <c r="U23" s="50" t="s">
        <v>2</v>
      </c>
      <c r="V23" s="51"/>
      <c r="W23" s="51"/>
    </row>
    <row r="24" spans="1:23" ht="13.5">
      <c r="A24" s="31"/>
      <c r="B24" s="31"/>
      <c r="C24" s="32"/>
      <c r="D24" s="23"/>
      <c r="E24" s="5"/>
      <c r="F24" s="5"/>
      <c r="G24" s="5"/>
      <c r="H24" s="5"/>
      <c r="I24" s="5"/>
      <c r="J24" s="5"/>
      <c r="K24" s="5"/>
      <c r="L24" s="5"/>
      <c r="M24" s="5"/>
      <c r="N24" s="24"/>
      <c r="O24" s="5"/>
      <c r="P24" s="5"/>
      <c r="Q24" s="5"/>
      <c r="R24" s="5"/>
      <c r="S24" s="5"/>
      <c r="T24" s="5"/>
      <c r="U24" s="52"/>
      <c r="V24" s="31"/>
      <c r="W24" s="31"/>
    </row>
    <row r="25" spans="1:23" ht="13.5">
      <c r="A25" s="31" t="s">
        <v>3</v>
      </c>
      <c r="B25" s="31"/>
      <c r="C25" s="32"/>
      <c r="D25" s="17">
        <f aca="true" t="shared" si="11" ref="D25:D34">SUM(E25:L25,M25)</f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10">
        <f aca="true" t="shared" si="12" ref="N25:N34">SUM(O25:R25)</f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2" t="s">
        <v>3</v>
      </c>
      <c r="V25" s="31"/>
      <c r="W25" s="31"/>
    </row>
    <row r="26" spans="1:23" ht="13.5">
      <c r="A26" s="31" t="s">
        <v>41</v>
      </c>
      <c r="B26" s="31"/>
      <c r="C26" s="32"/>
      <c r="D26" s="17">
        <f t="shared" si="11"/>
        <v>1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10">
        <f t="shared" si="12"/>
        <v>1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2" t="s">
        <v>4</v>
      </c>
      <c r="V26" s="31"/>
      <c r="W26" s="31"/>
    </row>
    <row r="27" spans="1:23" ht="13.5">
      <c r="A27" s="31" t="s">
        <v>5</v>
      </c>
      <c r="B27" s="31"/>
      <c r="C27" s="32"/>
      <c r="D27" s="17">
        <f t="shared" si="11"/>
        <v>5</v>
      </c>
      <c r="E27" s="5">
        <v>1</v>
      </c>
      <c r="F27" s="5">
        <v>2</v>
      </c>
      <c r="G27" s="5">
        <v>1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10">
        <f t="shared" si="12"/>
        <v>5</v>
      </c>
      <c r="O27" s="5">
        <v>4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2" t="s">
        <v>5</v>
      </c>
      <c r="V27" s="31"/>
      <c r="W27" s="31"/>
    </row>
    <row r="28" spans="1:23" ht="13.5">
      <c r="A28" s="31" t="s">
        <v>6</v>
      </c>
      <c r="B28" s="31"/>
      <c r="C28" s="32"/>
      <c r="D28" s="17">
        <f t="shared" si="11"/>
        <v>27</v>
      </c>
      <c r="E28" s="5">
        <v>3</v>
      </c>
      <c r="F28" s="5">
        <v>7</v>
      </c>
      <c r="G28" s="5">
        <v>10</v>
      </c>
      <c r="H28" s="5">
        <v>2</v>
      </c>
      <c r="I28" s="5">
        <v>0</v>
      </c>
      <c r="J28" s="5">
        <v>1</v>
      </c>
      <c r="K28" s="5">
        <v>3</v>
      </c>
      <c r="L28" s="5">
        <v>1</v>
      </c>
      <c r="M28" s="5">
        <v>0</v>
      </c>
      <c r="N28" s="10">
        <f t="shared" si="12"/>
        <v>23</v>
      </c>
      <c r="O28" s="5">
        <v>18</v>
      </c>
      <c r="P28" s="5">
        <v>4</v>
      </c>
      <c r="Q28" s="5">
        <v>0</v>
      </c>
      <c r="R28" s="5">
        <v>1</v>
      </c>
      <c r="S28" s="5">
        <v>4</v>
      </c>
      <c r="T28" s="5">
        <v>0</v>
      </c>
      <c r="U28" s="52" t="s">
        <v>6</v>
      </c>
      <c r="V28" s="31"/>
      <c r="W28" s="31"/>
    </row>
    <row r="29" spans="1:23" ht="13.5">
      <c r="A29" s="31" t="s">
        <v>7</v>
      </c>
      <c r="B29" s="31"/>
      <c r="C29" s="32"/>
      <c r="D29" s="17">
        <f t="shared" si="11"/>
        <v>30</v>
      </c>
      <c r="E29" s="5">
        <v>10</v>
      </c>
      <c r="F29" s="5">
        <v>7</v>
      </c>
      <c r="G29" s="5">
        <v>8</v>
      </c>
      <c r="H29" s="5">
        <v>2</v>
      </c>
      <c r="I29" s="5">
        <v>0</v>
      </c>
      <c r="J29" s="5">
        <v>2</v>
      </c>
      <c r="K29" s="5">
        <v>0</v>
      </c>
      <c r="L29" s="5">
        <v>1</v>
      </c>
      <c r="M29" s="5">
        <v>0</v>
      </c>
      <c r="N29" s="10">
        <f t="shared" si="12"/>
        <v>29</v>
      </c>
      <c r="O29" s="5">
        <v>25</v>
      </c>
      <c r="P29" s="5">
        <v>2</v>
      </c>
      <c r="Q29" s="5">
        <v>0</v>
      </c>
      <c r="R29" s="5">
        <v>2</v>
      </c>
      <c r="S29" s="5">
        <v>1</v>
      </c>
      <c r="T29" s="5">
        <v>0</v>
      </c>
      <c r="U29" s="52" t="s">
        <v>7</v>
      </c>
      <c r="V29" s="31"/>
      <c r="W29" s="31"/>
    </row>
    <row r="30" spans="1:23" ht="13.5">
      <c r="A30" s="31" t="s">
        <v>8</v>
      </c>
      <c r="B30" s="31"/>
      <c r="C30" s="32"/>
      <c r="D30" s="17">
        <f t="shared" si="11"/>
        <v>18</v>
      </c>
      <c r="E30" s="28">
        <v>3</v>
      </c>
      <c r="F30" s="28">
        <v>7</v>
      </c>
      <c r="G30" s="28">
        <v>3</v>
      </c>
      <c r="H30" s="28">
        <v>2</v>
      </c>
      <c r="I30" s="28">
        <v>0</v>
      </c>
      <c r="J30" s="28">
        <v>2</v>
      </c>
      <c r="K30" s="28">
        <v>1</v>
      </c>
      <c r="L30" s="28">
        <v>0</v>
      </c>
      <c r="M30" s="28">
        <v>0</v>
      </c>
      <c r="N30" s="17">
        <f t="shared" si="12"/>
        <v>17</v>
      </c>
      <c r="O30" s="28">
        <v>12</v>
      </c>
      <c r="P30" s="28">
        <v>3</v>
      </c>
      <c r="Q30" s="28">
        <v>0</v>
      </c>
      <c r="R30" s="28">
        <v>2</v>
      </c>
      <c r="S30" s="28">
        <v>1</v>
      </c>
      <c r="T30" s="28">
        <v>0</v>
      </c>
      <c r="U30" s="52" t="s">
        <v>8</v>
      </c>
      <c r="V30" s="31"/>
      <c r="W30" s="31"/>
    </row>
    <row r="31" spans="1:23" ht="13.5">
      <c r="A31" s="31" t="s">
        <v>9</v>
      </c>
      <c r="B31" s="31"/>
      <c r="C31" s="32"/>
      <c r="D31" s="17">
        <f t="shared" si="11"/>
        <v>3</v>
      </c>
      <c r="E31" s="28">
        <v>0</v>
      </c>
      <c r="F31" s="28">
        <v>1</v>
      </c>
      <c r="G31" s="28">
        <v>0</v>
      </c>
      <c r="H31" s="28">
        <v>0</v>
      </c>
      <c r="I31" s="28">
        <v>0</v>
      </c>
      <c r="J31" s="28">
        <v>0</v>
      </c>
      <c r="K31" s="28">
        <v>1</v>
      </c>
      <c r="L31" s="28">
        <v>1</v>
      </c>
      <c r="M31" s="28">
        <v>0</v>
      </c>
      <c r="N31" s="17">
        <f t="shared" si="12"/>
        <v>1</v>
      </c>
      <c r="O31" s="28">
        <v>1</v>
      </c>
      <c r="P31" s="28">
        <v>0</v>
      </c>
      <c r="Q31" s="28">
        <v>0</v>
      </c>
      <c r="R31" s="28">
        <v>0</v>
      </c>
      <c r="S31" s="28">
        <v>1</v>
      </c>
      <c r="T31" s="28">
        <v>1</v>
      </c>
      <c r="U31" s="52" t="s">
        <v>9</v>
      </c>
      <c r="V31" s="31"/>
      <c r="W31" s="31"/>
    </row>
    <row r="32" spans="1:23" ht="13.5">
      <c r="A32" s="31" t="s">
        <v>10</v>
      </c>
      <c r="B32" s="31"/>
      <c r="C32" s="32"/>
      <c r="D32" s="17">
        <f t="shared" si="11"/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0">
        <f t="shared" si="12"/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2" t="s">
        <v>10</v>
      </c>
      <c r="V32" s="31"/>
      <c r="W32" s="31"/>
    </row>
    <row r="33" spans="1:23" ht="13.5">
      <c r="A33" s="31" t="s">
        <v>11</v>
      </c>
      <c r="B33" s="31"/>
      <c r="C33" s="32"/>
      <c r="D33" s="17">
        <f t="shared" si="11"/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10">
        <f t="shared" si="12"/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2" t="s">
        <v>11</v>
      </c>
      <c r="V33" s="31"/>
      <c r="W33" s="31"/>
    </row>
    <row r="34" spans="1:23" ht="13.5">
      <c r="A34" s="35" t="s">
        <v>12</v>
      </c>
      <c r="B34" s="35"/>
      <c r="C34" s="36"/>
      <c r="D34" s="21">
        <f t="shared" si="11"/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22">
        <f t="shared" si="12"/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55" t="s">
        <v>12</v>
      </c>
      <c r="V34" s="35"/>
      <c r="W34" s="35"/>
    </row>
    <row r="35" spans="1:21" ht="13.5">
      <c r="A35" s="46"/>
      <c r="B35" s="46"/>
      <c r="C35" s="46"/>
      <c r="D35" s="23"/>
      <c r="E35" s="5"/>
      <c r="F35" s="5"/>
      <c r="G35" s="5"/>
      <c r="H35" s="5"/>
      <c r="I35" s="5"/>
      <c r="J35" s="5"/>
      <c r="K35" s="5"/>
      <c r="L35" s="5"/>
      <c r="M35" s="5"/>
      <c r="N35" s="24"/>
      <c r="O35" s="5"/>
      <c r="P35" s="5"/>
      <c r="Q35" s="5"/>
      <c r="R35" s="5"/>
      <c r="S35" s="5"/>
      <c r="T35" s="5"/>
      <c r="U35" s="3"/>
    </row>
    <row r="36" spans="1:21" ht="14.25" thickBot="1">
      <c r="A36" s="25" t="s">
        <v>14</v>
      </c>
      <c r="B36" s="25"/>
      <c r="C36" s="25"/>
      <c r="D36" s="26"/>
      <c r="E36" s="7"/>
      <c r="F36" s="7"/>
      <c r="G36" s="7"/>
      <c r="H36" s="7"/>
      <c r="I36" s="7"/>
      <c r="J36" s="7"/>
      <c r="K36" s="7"/>
      <c r="L36" s="7"/>
      <c r="M36" s="7"/>
      <c r="N36" s="27"/>
      <c r="O36" s="7"/>
      <c r="P36" s="7"/>
      <c r="Q36" s="7"/>
      <c r="R36" s="7"/>
      <c r="S36" s="7"/>
      <c r="T36" s="7"/>
      <c r="U36" s="4"/>
    </row>
    <row r="37" spans="1:23" s="19" customFormat="1" ht="13.5">
      <c r="A37" s="44" t="s">
        <v>2</v>
      </c>
      <c r="B37" s="44"/>
      <c r="C37" s="45"/>
      <c r="D37" s="17">
        <f>SUM(D39:D48)</f>
        <v>173</v>
      </c>
      <c r="E37" s="10">
        <f aca="true" t="shared" si="13" ref="E37:M37">SUM(E39:E48)</f>
        <v>71</v>
      </c>
      <c r="F37" s="10">
        <f t="shared" si="13"/>
        <v>62</v>
      </c>
      <c r="G37" s="10">
        <f t="shared" si="13"/>
        <v>40</v>
      </c>
      <c r="H37" s="10">
        <f t="shared" si="13"/>
        <v>0</v>
      </c>
      <c r="I37" s="10">
        <f t="shared" si="13"/>
        <v>0</v>
      </c>
      <c r="J37" s="10">
        <f t="shared" si="13"/>
        <v>0</v>
      </c>
      <c r="K37" s="10">
        <f t="shared" si="13"/>
        <v>0</v>
      </c>
      <c r="L37" s="10">
        <f t="shared" si="13"/>
        <v>0</v>
      </c>
      <c r="M37" s="10">
        <f t="shared" si="13"/>
        <v>0</v>
      </c>
      <c r="N37" s="10">
        <f>SUM(N39:N48)</f>
        <v>173</v>
      </c>
      <c r="O37" s="10">
        <f aca="true" t="shared" si="14" ref="O37:T37">SUM(O39:O48)</f>
        <v>172</v>
      </c>
      <c r="P37" s="10">
        <f t="shared" si="14"/>
        <v>1</v>
      </c>
      <c r="Q37" s="10">
        <f t="shared" si="14"/>
        <v>0</v>
      </c>
      <c r="R37" s="10">
        <f t="shared" si="14"/>
        <v>0</v>
      </c>
      <c r="S37" s="10">
        <f t="shared" si="14"/>
        <v>0</v>
      </c>
      <c r="T37" s="10">
        <f t="shared" si="14"/>
        <v>0</v>
      </c>
      <c r="U37" s="50" t="s">
        <v>2</v>
      </c>
      <c r="V37" s="51"/>
      <c r="W37" s="51"/>
    </row>
    <row r="38" spans="1:23" ht="13.5">
      <c r="A38" s="31"/>
      <c r="B38" s="31"/>
      <c r="C38" s="32"/>
      <c r="D38" s="23"/>
      <c r="E38" s="5"/>
      <c r="F38" s="5"/>
      <c r="G38" s="5"/>
      <c r="H38" s="5"/>
      <c r="I38" s="5"/>
      <c r="J38" s="5"/>
      <c r="K38" s="5"/>
      <c r="L38" s="5"/>
      <c r="M38" s="5"/>
      <c r="N38" s="24"/>
      <c r="O38" s="5"/>
      <c r="P38" s="5"/>
      <c r="Q38" s="5"/>
      <c r="R38" s="5"/>
      <c r="S38" s="5"/>
      <c r="T38" s="5"/>
      <c r="U38" s="52"/>
      <c r="V38" s="31"/>
      <c r="W38" s="31"/>
    </row>
    <row r="39" spans="1:23" ht="13.5">
      <c r="A39" s="31" t="s">
        <v>3</v>
      </c>
      <c r="B39" s="31"/>
      <c r="C39" s="32"/>
      <c r="D39" s="17">
        <f aca="true" t="shared" si="15" ref="D39:D48">SUM(E39:L39,M39)</f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10">
        <f>SUM(O39:T39)</f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2" t="s">
        <v>3</v>
      </c>
      <c r="V39" s="31"/>
      <c r="W39" s="31"/>
    </row>
    <row r="40" spans="1:23" ht="13.5">
      <c r="A40" s="31" t="s">
        <v>41</v>
      </c>
      <c r="B40" s="31"/>
      <c r="C40" s="32"/>
      <c r="D40" s="17">
        <f t="shared" si="15"/>
        <v>28</v>
      </c>
      <c r="E40" s="5">
        <v>11</v>
      </c>
      <c r="F40" s="5">
        <v>11</v>
      </c>
      <c r="G40" s="5">
        <v>6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10">
        <f aca="true" t="shared" si="16" ref="N40:N48">SUM(O40:T40)</f>
        <v>28</v>
      </c>
      <c r="O40" s="5">
        <v>28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2" t="s">
        <v>4</v>
      </c>
      <c r="V40" s="31"/>
      <c r="W40" s="31"/>
    </row>
    <row r="41" spans="1:23" ht="13.5">
      <c r="A41" s="31" t="s">
        <v>5</v>
      </c>
      <c r="B41" s="31"/>
      <c r="C41" s="32"/>
      <c r="D41" s="17">
        <f t="shared" si="15"/>
        <v>45</v>
      </c>
      <c r="E41" s="5">
        <v>16</v>
      </c>
      <c r="F41" s="5">
        <v>18</v>
      </c>
      <c r="G41" s="5">
        <v>11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10">
        <f t="shared" si="16"/>
        <v>45</v>
      </c>
      <c r="O41" s="5">
        <v>45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2" t="s">
        <v>5</v>
      </c>
      <c r="V41" s="31"/>
      <c r="W41" s="31"/>
    </row>
    <row r="42" spans="1:23" ht="13.5">
      <c r="A42" s="31" t="s">
        <v>6</v>
      </c>
      <c r="B42" s="31"/>
      <c r="C42" s="32"/>
      <c r="D42" s="17">
        <f t="shared" si="15"/>
        <v>34</v>
      </c>
      <c r="E42" s="5">
        <v>13</v>
      </c>
      <c r="F42" s="5">
        <v>11</v>
      </c>
      <c r="G42" s="5">
        <v>10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10">
        <f t="shared" si="16"/>
        <v>34</v>
      </c>
      <c r="O42" s="5">
        <v>34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2" t="s">
        <v>6</v>
      </c>
      <c r="V42" s="31"/>
      <c r="W42" s="31"/>
    </row>
    <row r="43" spans="1:23" ht="13.5">
      <c r="A43" s="31" t="s">
        <v>7</v>
      </c>
      <c r="B43" s="31"/>
      <c r="C43" s="32"/>
      <c r="D43" s="17">
        <f t="shared" si="15"/>
        <v>35</v>
      </c>
      <c r="E43" s="5">
        <v>18</v>
      </c>
      <c r="F43" s="5">
        <v>10</v>
      </c>
      <c r="G43" s="5">
        <v>7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10">
        <f t="shared" si="16"/>
        <v>35</v>
      </c>
      <c r="O43" s="5">
        <v>34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2" t="s">
        <v>7</v>
      </c>
      <c r="V43" s="31"/>
      <c r="W43" s="31"/>
    </row>
    <row r="44" spans="1:23" ht="13.5">
      <c r="A44" s="31" t="s">
        <v>8</v>
      </c>
      <c r="B44" s="31"/>
      <c r="C44" s="32"/>
      <c r="D44" s="17">
        <f t="shared" si="15"/>
        <v>24</v>
      </c>
      <c r="E44" s="5">
        <v>10</v>
      </c>
      <c r="F44" s="5">
        <v>10</v>
      </c>
      <c r="G44" s="5">
        <v>4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10">
        <f t="shared" si="16"/>
        <v>24</v>
      </c>
      <c r="O44" s="5">
        <v>24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2" t="s">
        <v>8</v>
      </c>
      <c r="V44" s="31"/>
      <c r="W44" s="31"/>
    </row>
    <row r="45" spans="1:23" ht="13.5">
      <c r="A45" s="31" t="s">
        <v>9</v>
      </c>
      <c r="B45" s="31"/>
      <c r="C45" s="32"/>
      <c r="D45" s="17">
        <f t="shared" si="15"/>
        <v>7</v>
      </c>
      <c r="E45" s="5">
        <v>3</v>
      </c>
      <c r="F45" s="5">
        <v>2</v>
      </c>
      <c r="G45" s="5">
        <v>2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10">
        <f t="shared" si="16"/>
        <v>7</v>
      </c>
      <c r="O45" s="5">
        <v>7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2" t="s">
        <v>9</v>
      </c>
      <c r="V45" s="31"/>
      <c r="W45" s="31"/>
    </row>
    <row r="46" spans="1:23" ht="13.5">
      <c r="A46" s="31" t="s">
        <v>10</v>
      </c>
      <c r="B46" s="31"/>
      <c r="C46" s="32"/>
      <c r="D46" s="17">
        <f t="shared" si="15"/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10">
        <f t="shared" si="16"/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2" t="s">
        <v>10</v>
      </c>
      <c r="V46" s="31"/>
      <c r="W46" s="31"/>
    </row>
    <row r="47" spans="1:23" ht="13.5">
      <c r="A47" s="31" t="s">
        <v>11</v>
      </c>
      <c r="B47" s="31"/>
      <c r="C47" s="32"/>
      <c r="D47" s="17">
        <f t="shared" si="15"/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10">
        <f t="shared" si="16"/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2" t="s">
        <v>11</v>
      </c>
      <c r="V47" s="31"/>
      <c r="W47" s="31"/>
    </row>
    <row r="48" spans="1:23" ht="13.5">
      <c r="A48" s="35" t="s">
        <v>12</v>
      </c>
      <c r="B48" s="35"/>
      <c r="C48" s="36"/>
      <c r="D48" s="22">
        <f t="shared" si="15"/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22">
        <f t="shared" si="16"/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55" t="s">
        <v>12</v>
      </c>
      <c r="V48" s="35"/>
      <c r="W48" s="35"/>
    </row>
  </sheetData>
  <sheetProtection/>
  <mergeCells count="107">
    <mergeCell ref="U47:W47"/>
    <mergeCell ref="U48:W48"/>
    <mergeCell ref="N5:T5"/>
    <mergeCell ref="U43:W43"/>
    <mergeCell ref="U44:W44"/>
    <mergeCell ref="U45:W45"/>
    <mergeCell ref="U46:W46"/>
    <mergeCell ref="U39:W39"/>
    <mergeCell ref="U40:W40"/>
    <mergeCell ref="U41:W41"/>
    <mergeCell ref="U42:W42"/>
    <mergeCell ref="U33:W33"/>
    <mergeCell ref="U34:W34"/>
    <mergeCell ref="U37:W37"/>
    <mergeCell ref="U38:W38"/>
    <mergeCell ref="U17:W17"/>
    <mergeCell ref="U18:W18"/>
    <mergeCell ref="U19:W19"/>
    <mergeCell ref="U20:W20"/>
    <mergeCell ref="U29:W29"/>
    <mergeCell ref="U13:W13"/>
    <mergeCell ref="U14:W14"/>
    <mergeCell ref="U15:W15"/>
    <mergeCell ref="U16:W16"/>
    <mergeCell ref="U9:W9"/>
    <mergeCell ref="U10:W10"/>
    <mergeCell ref="U11:W11"/>
    <mergeCell ref="U12:W12"/>
    <mergeCell ref="U30:W30"/>
    <mergeCell ref="U31:W31"/>
    <mergeCell ref="U32:W32"/>
    <mergeCell ref="U25:W25"/>
    <mergeCell ref="U26:W26"/>
    <mergeCell ref="U27:W27"/>
    <mergeCell ref="U28:W28"/>
    <mergeCell ref="U23:W23"/>
    <mergeCell ref="U24:W24"/>
    <mergeCell ref="M5:M8"/>
    <mergeCell ref="N6:R6"/>
    <mergeCell ref="S6:S8"/>
    <mergeCell ref="T6:T8"/>
    <mergeCell ref="U5:W8"/>
    <mergeCell ref="P7:P8"/>
    <mergeCell ref="Q7:Q8"/>
    <mergeCell ref="R7:R8"/>
    <mergeCell ref="N7:N8"/>
    <mergeCell ref="O7:O8"/>
    <mergeCell ref="E7:E8"/>
    <mergeCell ref="F7:F8"/>
    <mergeCell ref="G7:G8"/>
    <mergeCell ref="H7:H8"/>
    <mergeCell ref="I7:I8"/>
    <mergeCell ref="J7:J8"/>
    <mergeCell ref="K7:K8"/>
    <mergeCell ref="D6:D7"/>
    <mergeCell ref="E5:E6"/>
    <mergeCell ref="A24:C24"/>
    <mergeCell ref="A25:C25"/>
    <mergeCell ref="A26:C26"/>
    <mergeCell ref="A27:C27"/>
    <mergeCell ref="A20:C20"/>
    <mergeCell ref="A21:C21"/>
    <mergeCell ref="A15:C15"/>
    <mergeCell ref="A16:C16"/>
    <mergeCell ref="A17:C17"/>
    <mergeCell ref="A19:C19"/>
    <mergeCell ref="A18:C18"/>
    <mergeCell ref="A28:C28"/>
    <mergeCell ref="A45:C45"/>
    <mergeCell ref="A29:C29"/>
    <mergeCell ref="A46:C46"/>
    <mergeCell ref="A47:C47"/>
    <mergeCell ref="A48:C48"/>
    <mergeCell ref="A41:C41"/>
    <mergeCell ref="A42:C42"/>
    <mergeCell ref="A43:C43"/>
    <mergeCell ref="A44:C44"/>
    <mergeCell ref="K5:K6"/>
    <mergeCell ref="A4:C4"/>
    <mergeCell ref="A37:C37"/>
    <mergeCell ref="A38:C38"/>
    <mergeCell ref="A39:C39"/>
    <mergeCell ref="A40:C40"/>
    <mergeCell ref="A33:C33"/>
    <mergeCell ref="A34:C34"/>
    <mergeCell ref="A35:C35"/>
    <mergeCell ref="A23:C23"/>
    <mergeCell ref="A12:C12"/>
    <mergeCell ref="A13:C13"/>
    <mergeCell ref="A30:C30"/>
    <mergeCell ref="A31:C31"/>
    <mergeCell ref="A32:C32"/>
    <mergeCell ref="D1:U2"/>
    <mergeCell ref="A1:C1"/>
    <mergeCell ref="A2:C2"/>
    <mergeCell ref="I5:I6"/>
    <mergeCell ref="J5:J6"/>
    <mergeCell ref="A9:C9"/>
    <mergeCell ref="A10:C10"/>
    <mergeCell ref="A5:C8"/>
    <mergeCell ref="L5:L6"/>
    <mergeCell ref="L7:L8"/>
    <mergeCell ref="A14:C14"/>
    <mergeCell ref="F5:F6"/>
    <mergeCell ref="G5:G6"/>
    <mergeCell ref="H5:H6"/>
    <mergeCell ref="A11:C11"/>
  </mergeCells>
  <printOptions horizontalCentered="1" verticalCentered="1"/>
  <pageMargins left="0.53" right="0.35" top="0" bottom="0" header="0.5118110236220472" footer="0.5118110236220472"/>
  <pageSetup blackAndWhite="1" fitToHeight="1" fitToWidth="1" horizontalDpi="300" verticalDpi="300" orientation="landscape" paperSize="9" scale="76" r:id="rId1"/>
  <ignoredErrors>
    <ignoredError sqref="D9:E9 M11:M24 N35:N47 D11:D47 G35:G38 M35:M38 K35:K38 F11:F24 I35:I38 G11:G24 J35:J38 H11:H24 E35:E38 I11:I24 L35:L38 J11:J24 H35:H38 K11:K24 E11:E24 L11:L24 O11:O24 F35:F38 O35:O38" unlockedFormula="1"/>
    <ignoredError sqref="N29:N34 N21:N24 N11:N20" formulaRange="1" unlockedFormula="1"/>
    <ignoredError sqref="N11:N20" formula="1" formulaRange="1" unlockedFormula="1"/>
    <ignoredError sqref="N25:N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2009-01-15T04:10:14Z</cp:lastPrinted>
  <dcterms:created xsi:type="dcterms:W3CDTF">2002-01-09T08:11:16Z</dcterms:created>
  <dcterms:modified xsi:type="dcterms:W3CDTF">2010-02-04T00:28:24Z</dcterms:modified>
  <cp:category/>
  <cp:version/>
  <cp:contentType/>
  <cp:contentStatus/>
</cp:coreProperties>
</file>