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<sst xmlns="http://schemas.openxmlformats.org/spreadsheetml/2006/main" count="39" uniqueCount="39">
  <si>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年 計</t>
  </si>
  <si>
    <t>10月</t>
  </si>
  <si>
    <t>11月</t>
  </si>
  <si>
    <t>12月</t>
  </si>
  <si>
    <t>国　　見</t>
  </si>
  <si>
    <t>中　　津</t>
  </si>
  <si>
    <t>豊後高田</t>
  </si>
  <si>
    <t>院　　内</t>
  </si>
  <si>
    <t>杵　　築</t>
  </si>
  <si>
    <t>日　　田</t>
  </si>
  <si>
    <t>玖　　珠</t>
  </si>
  <si>
    <t>湯布院</t>
  </si>
  <si>
    <t>大　　分</t>
  </si>
  <si>
    <t>犬　　飼</t>
  </si>
  <si>
    <t>竹　　田</t>
  </si>
  <si>
    <t>佐　　伯</t>
  </si>
  <si>
    <t>宇　　目</t>
  </si>
  <si>
    <t>蒲　　江</t>
  </si>
  <si>
    <t>資料：大分地方気象台</t>
  </si>
  <si>
    <t>(単位 時間）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</si>
  <si>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</si>
  <si>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</si>
  <si>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</si>
  <si>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</si>
  <si>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</si>
  <si>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</si>
  <si>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</si>
  <si>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</si>
  <si>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</si>
  <si>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14.月間日照時間</t>
  </si>
  <si>
    <t>観測所</t>
  </si>
  <si>
    <t>平成21年</t>
  </si>
  <si>
    <r>
      <t>　注）</t>
    </r>
    <r>
      <rPr>
        <sz val="10"/>
        <color indexed="10"/>
        <rFont val="ＭＳ 明朝"/>
        <family val="1"/>
      </rPr>
      <t>正常値</t>
    </r>
    <r>
      <rPr>
        <sz val="10"/>
        <rFont val="ＭＳ 明朝"/>
        <family val="1"/>
      </rPr>
      <t>　値：統計に使用する資料数が100％　　</t>
    </r>
    <r>
      <rPr>
        <sz val="10"/>
        <color indexed="10"/>
        <rFont val="ＭＳ 明朝"/>
        <family val="1"/>
      </rPr>
      <t>準正常値</t>
    </r>
    <r>
      <rPr>
        <sz val="10"/>
        <rFont val="ＭＳ 明朝"/>
        <family val="1"/>
      </rPr>
      <t>　値）：統計に使用する資料数が80％以上</t>
    </r>
  </si>
  <si>
    <r>
      <t>　　  資料不足値　値]：統計に使用する資料数が80％未満　　×：</t>
    </r>
    <r>
      <rPr>
        <sz val="10"/>
        <color indexed="10"/>
        <rFont val="ＭＳ 明朝"/>
        <family val="1"/>
      </rPr>
      <t>欠測</t>
    </r>
  </si>
  <si>
    <t>98.1)</t>
  </si>
  <si>
    <t>200.1)</t>
  </si>
  <si>
    <t>148.8)</t>
  </si>
  <si>
    <t>155.9)</t>
  </si>
  <si>
    <t>147.1)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</si>
</sst>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[Red]\-#,##0.0"/>
    <numFmt numFmtId="179" formatCode="#,##0.0;&quot;△ &quot;#,##0.0"/>
    <numFmt numFmtId="180" formatCode="#,##0.0_ ;[Red]\-#,##0.0\ "/>
    <numFmt numFmtId="181" formatCode="0.E+00"/>
    <numFmt numFmtId="182" formatCode="0.0_ "/>
    <numFmt numFmtId="183" formatCode="0.0_);[Red]\(0.0\)"/>
    <numFmt numFmtId="184" formatCode="0_ "/>
    <numFmt numFmtId="185" formatCode="_ * #,##0.0_ ;_ * \-#,##0.0_ ;_ * &quot;-&quot;?_ ;_ @_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182" fontId="6" fillId="0" borderId="12" xfId="48" applyNumberFormat="1" applyFont="1" applyBorder="1" applyAlignment="1">
      <alignment vertical="center"/>
    </xf>
    <xf numFmtId="182" fontId="6" fillId="0" borderId="12" xfId="48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182" fontId="6" fillId="0" borderId="14" xfId="48" applyNumberFormat="1" applyFont="1" applyBorder="1" applyAlignment="1">
      <alignment vertical="center"/>
    </xf>
    <xf numFmtId="0" fontId="6" fillId="0" borderId="0" xfId="0" applyFont="1" applyAlignment="1" applyProtection="1">
      <alignment horizontal="left"/>
      <protection/>
    </xf>
    <xf numFmtId="182" fontId="7" fillId="0" borderId="0" xfId="0" applyNumberFormat="1" applyFont="1" applyAlignment="1" applyProtection="1">
      <alignment vertical="center"/>
      <protection locked="0"/>
    </xf>
    <xf numFmtId="182" fontId="7" fillId="0" borderId="0" xfId="0" applyNumberFormat="1" applyFont="1" applyAlignment="1" applyProtection="1">
      <alignment horizontal="right" vertical="center"/>
      <protection locked="0"/>
    </xf>
    <xf numFmtId="182" fontId="7" fillId="0" borderId="13" xfId="0" applyNumberFormat="1" applyFont="1" applyBorder="1" applyAlignment="1" applyProtection="1">
      <alignment vertical="center"/>
      <protection locked="0"/>
    </xf>
    <xf numFmtId="182" fontId="7" fillId="0" borderId="0" xfId="48" applyNumberFormat="1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00390625" defaultRowHeight="13.5"/>
  <cols>
    <col min="1" max="1" width="8.625" style="2" customWidth="1"/>
    <col min="2" max="2" width="10.625" style="2" customWidth="1"/>
    <col min="3" max="3" width="7.50390625" style="2" customWidth="1"/>
    <col min="4" max="14" width="7.375" style="2" customWidth="1"/>
    <col min="15" max="16384" width="9.00390625" style="2" customWidth="1"/>
  </cols>
  <sheetData>
    <row r="1" spans="1:14" s="1" customFormat="1" ht="17.25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8" customHeight="1" thickBot="1">
      <c r="A2" s="2" t="s">
        <v>19</v>
      </c>
      <c r="M2" s="16" t="s">
        <v>31</v>
      </c>
      <c r="N2" s="16"/>
    </row>
    <row r="3" spans="1:14" s="5" customFormat="1" ht="19.5" customHeight="1" thickTop="1">
      <c r="A3" s="3" t="s">
        <v>30</v>
      </c>
      <c r="B3" s="4" t="s">
        <v>0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 t="s">
        <v>1</v>
      </c>
      <c r="M3" s="4" t="s">
        <v>2</v>
      </c>
      <c r="N3" s="4" t="s">
        <v>3</v>
      </c>
    </row>
    <row r="4" spans="1:14" s="5" customFormat="1" ht="30" customHeight="1">
      <c r="A4" s="6" t="s">
        <v>4</v>
      </c>
      <c r="B4" s="7">
        <f>SUM(C4:N4)</f>
        <v>1900.8000000000002</v>
      </c>
      <c r="C4" s="12">
        <v>84.9</v>
      </c>
      <c r="D4" s="12">
        <v>135.9</v>
      </c>
      <c r="E4" s="12">
        <v>175.5</v>
      </c>
      <c r="F4" s="12">
        <v>223.8</v>
      </c>
      <c r="G4" s="12">
        <v>223</v>
      </c>
      <c r="H4" s="12">
        <v>183.1</v>
      </c>
      <c r="I4" s="12">
        <v>100.2</v>
      </c>
      <c r="J4" s="12">
        <v>198.1</v>
      </c>
      <c r="K4" s="12">
        <v>194.4</v>
      </c>
      <c r="L4" s="12">
        <v>177.2</v>
      </c>
      <c r="M4" s="12">
        <v>94.9</v>
      </c>
      <c r="N4" s="12">
        <v>109.8</v>
      </c>
    </row>
    <row r="5" spans="1:14" s="5" customFormat="1" ht="30" customHeight="1">
      <c r="A5" s="6" t="s">
        <v>5</v>
      </c>
      <c r="B5" s="7">
        <f>SUM(C5:N5)+98.1</f>
        <v>1813.5</v>
      </c>
      <c r="C5" s="13" t="s">
        <v>34</v>
      </c>
      <c r="D5" s="12">
        <v>124.2</v>
      </c>
      <c r="E5" s="12">
        <v>157.1</v>
      </c>
      <c r="F5" s="12">
        <v>198.6</v>
      </c>
      <c r="G5" s="12">
        <v>216.5</v>
      </c>
      <c r="H5" s="12">
        <v>171.9</v>
      </c>
      <c r="I5" s="12">
        <v>89.8</v>
      </c>
      <c r="J5" s="12">
        <v>174.7</v>
      </c>
      <c r="K5" s="12">
        <v>174.3</v>
      </c>
      <c r="L5" s="12">
        <v>168.7</v>
      </c>
      <c r="M5" s="12">
        <v>104.9</v>
      </c>
      <c r="N5" s="12">
        <v>134.7</v>
      </c>
    </row>
    <row r="6" spans="1:14" s="5" customFormat="1" ht="30" customHeight="1">
      <c r="A6" s="6" t="s">
        <v>6</v>
      </c>
      <c r="B6" s="7">
        <f>SUM(C6:N6)</f>
        <v>1956.8999999999999</v>
      </c>
      <c r="C6" s="12">
        <v>106.8</v>
      </c>
      <c r="D6" s="12">
        <v>129.7</v>
      </c>
      <c r="E6" s="12">
        <v>175.4</v>
      </c>
      <c r="F6" s="12">
        <v>225.9</v>
      </c>
      <c r="G6" s="12">
        <v>226.4</v>
      </c>
      <c r="H6" s="12">
        <v>177.4</v>
      </c>
      <c r="I6" s="12">
        <v>96.6</v>
      </c>
      <c r="J6" s="12">
        <v>194.4</v>
      </c>
      <c r="K6" s="15">
        <v>197.7</v>
      </c>
      <c r="L6" s="12">
        <v>177.3</v>
      </c>
      <c r="M6" s="12">
        <v>108.7</v>
      </c>
      <c r="N6" s="12">
        <v>140.6</v>
      </c>
    </row>
    <row r="7" spans="1:14" s="5" customFormat="1" ht="30" customHeight="1">
      <c r="A7" s="6" t="s">
        <v>7</v>
      </c>
      <c r="B7" s="7">
        <f>SUM(C7:N7)</f>
        <v>1785.3</v>
      </c>
      <c r="C7" s="12">
        <v>93.3</v>
      </c>
      <c r="D7" s="12">
        <v>113.5</v>
      </c>
      <c r="E7" s="12">
        <v>154.1</v>
      </c>
      <c r="F7" s="12">
        <v>212.4</v>
      </c>
      <c r="G7" s="12">
        <v>212.4</v>
      </c>
      <c r="H7" s="12">
        <v>171.2</v>
      </c>
      <c r="I7" s="12">
        <v>87.8</v>
      </c>
      <c r="J7" s="12">
        <v>179.2</v>
      </c>
      <c r="K7" s="12">
        <v>187.3</v>
      </c>
      <c r="L7" s="12">
        <v>159</v>
      </c>
      <c r="M7" s="12">
        <v>90.9</v>
      </c>
      <c r="N7" s="12">
        <v>124.2</v>
      </c>
    </row>
    <row r="8" spans="1:14" s="5" customFormat="1" ht="30" customHeight="1">
      <c r="A8" s="6" t="s">
        <v>8</v>
      </c>
      <c r="B8" s="7">
        <f>SUM(C8:N8)</f>
        <v>2001.7</v>
      </c>
      <c r="C8" s="12">
        <v>125.8</v>
      </c>
      <c r="D8" s="12">
        <v>129.4</v>
      </c>
      <c r="E8" s="12">
        <v>172.7</v>
      </c>
      <c r="F8" s="12">
        <v>226.5</v>
      </c>
      <c r="G8" s="12">
        <v>235.1</v>
      </c>
      <c r="H8" s="12">
        <v>169.8</v>
      </c>
      <c r="I8" s="12">
        <v>96.7</v>
      </c>
      <c r="J8" s="12">
        <v>191.1</v>
      </c>
      <c r="K8" s="12">
        <v>202.9</v>
      </c>
      <c r="L8" s="12">
        <v>184.7</v>
      </c>
      <c r="M8" s="12">
        <v>118.1</v>
      </c>
      <c r="N8" s="12">
        <v>148.9</v>
      </c>
    </row>
    <row r="9" spans="1:14" s="5" customFormat="1" ht="30" customHeight="1">
      <c r="A9" s="6" t="s">
        <v>9</v>
      </c>
      <c r="B9" s="7">
        <f>SUM(C9:N9)</f>
        <v>1766</v>
      </c>
      <c r="C9" s="12">
        <v>96.1</v>
      </c>
      <c r="D9" s="12">
        <v>108.9</v>
      </c>
      <c r="E9" s="12">
        <v>156.8</v>
      </c>
      <c r="F9" s="12">
        <v>209.8</v>
      </c>
      <c r="G9" s="12">
        <v>204.3</v>
      </c>
      <c r="H9" s="12">
        <v>145.4</v>
      </c>
      <c r="I9" s="15">
        <v>91</v>
      </c>
      <c r="J9" s="12">
        <v>189.4</v>
      </c>
      <c r="K9" s="12">
        <v>194.1</v>
      </c>
      <c r="L9" s="12">
        <v>167.6</v>
      </c>
      <c r="M9" s="12">
        <v>94.4</v>
      </c>
      <c r="N9" s="12">
        <v>108.2</v>
      </c>
    </row>
    <row r="10" spans="1:14" s="5" customFormat="1" ht="30" customHeight="1">
      <c r="A10" s="6" t="s">
        <v>10</v>
      </c>
      <c r="B10" s="8">
        <f>SUM(C10:N10)+200.1</f>
        <v>1734.4999999999998</v>
      </c>
      <c r="C10" s="12">
        <v>94.4</v>
      </c>
      <c r="D10" s="12">
        <v>108.2</v>
      </c>
      <c r="E10" s="12">
        <v>152.6</v>
      </c>
      <c r="F10" s="12">
        <v>209</v>
      </c>
      <c r="G10" s="13" t="s">
        <v>35</v>
      </c>
      <c r="H10" s="12">
        <v>157.5</v>
      </c>
      <c r="I10" s="12">
        <v>88.8</v>
      </c>
      <c r="J10" s="12">
        <v>175.4</v>
      </c>
      <c r="K10" s="12">
        <v>184.3</v>
      </c>
      <c r="L10" s="12">
        <v>163.1</v>
      </c>
      <c r="M10" s="12">
        <v>90.1</v>
      </c>
      <c r="N10" s="12">
        <v>111</v>
      </c>
    </row>
    <row r="11" spans="1:14" s="5" customFormat="1" ht="30" customHeight="1">
      <c r="A11" s="6" t="s">
        <v>11</v>
      </c>
      <c r="B11" s="7">
        <f>SUM(C11:N11)</f>
        <v>1603.1</v>
      </c>
      <c r="C11" s="12">
        <v>89.4</v>
      </c>
      <c r="D11" s="12">
        <v>106.6</v>
      </c>
      <c r="E11" s="12">
        <v>139.1</v>
      </c>
      <c r="F11" s="12">
        <v>197.5</v>
      </c>
      <c r="G11" s="12">
        <v>206.8</v>
      </c>
      <c r="H11" s="12">
        <v>146.4</v>
      </c>
      <c r="I11" s="12">
        <v>83.3</v>
      </c>
      <c r="J11" s="12">
        <v>140.7</v>
      </c>
      <c r="K11" s="12">
        <v>168</v>
      </c>
      <c r="L11" s="12">
        <v>149.5</v>
      </c>
      <c r="M11" s="12">
        <v>84.7</v>
      </c>
      <c r="N11" s="12">
        <v>91.1</v>
      </c>
    </row>
    <row r="12" spans="1:14" s="5" customFormat="1" ht="30" customHeight="1">
      <c r="A12" s="6" t="s">
        <v>12</v>
      </c>
      <c r="B12" s="7">
        <f>SUM(C12:N12)</f>
        <v>1999.3999999999999</v>
      </c>
      <c r="C12" s="12">
        <v>130.5</v>
      </c>
      <c r="D12" s="12">
        <v>125.5</v>
      </c>
      <c r="E12" s="12">
        <v>169.5</v>
      </c>
      <c r="F12" s="12">
        <v>230</v>
      </c>
      <c r="G12" s="12">
        <v>231.6</v>
      </c>
      <c r="H12" s="12">
        <v>161.4</v>
      </c>
      <c r="I12" s="12">
        <v>115.8</v>
      </c>
      <c r="J12" s="12">
        <v>189.6</v>
      </c>
      <c r="K12" s="12">
        <v>192.3</v>
      </c>
      <c r="L12" s="12">
        <v>176.1</v>
      </c>
      <c r="M12" s="12">
        <v>122.9</v>
      </c>
      <c r="N12" s="12">
        <v>154.2</v>
      </c>
    </row>
    <row r="13" spans="1:14" s="5" customFormat="1" ht="30" customHeight="1">
      <c r="A13" s="6" t="s">
        <v>13</v>
      </c>
      <c r="B13" s="7">
        <f>SUM(C13:N13)+148.8</f>
        <v>1919.2</v>
      </c>
      <c r="C13" s="12">
        <v>136.7</v>
      </c>
      <c r="D13" s="12">
        <v>120.5</v>
      </c>
      <c r="E13" s="13" t="s">
        <v>36</v>
      </c>
      <c r="F13" s="12">
        <v>228.5</v>
      </c>
      <c r="G13" s="12">
        <v>230.8</v>
      </c>
      <c r="H13" s="12">
        <v>148.1</v>
      </c>
      <c r="I13" s="12">
        <v>106.9</v>
      </c>
      <c r="J13" s="12">
        <v>194.5</v>
      </c>
      <c r="K13" s="12">
        <v>200.3</v>
      </c>
      <c r="L13" s="12">
        <v>158</v>
      </c>
      <c r="M13" s="12">
        <v>106.7</v>
      </c>
      <c r="N13" s="12">
        <v>139.4</v>
      </c>
    </row>
    <row r="14" spans="1:14" s="5" customFormat="1" ht="30" customHeight="1">
      <c r="A14" s="6" t="s">
        <v>14</v>
      </c>
      <c r="B14" s="7">
        <f>SUM(C14:N14)+155.9</f>
        <v>1921.9</v>
      </c>
      <c r="C14" s="12">
        <v>140.8</v>
      </c>
      <c r="D14" s="12">
        <v>128.9</v>
      </c>
      <c r="E14" s="13" t="s">
        <v>37</v>
      </c>
      <c r="F14" s="12">
        <v>222.4</v>
      </c>
      <c r="G14" s="12">
        <v>229.2</v>
      </c>
      <c r="H14" s="12">
        <v>155.4</v>
      </c>
      <c r="I14" s="12">
        <v>98.6</v>
      </c>
      <c r="J14" s="12">
        <v>177.3</v>
      </c>
      <c r="K14" s="12">
        <v>188</v>
      </c>
      <c r="L14" s="12">
        <v>162.8</v>
      </c>
      <c r="M14" s="12">
        <v>111.7</v>
      </c>
      <c r="N14" s="12">
        <v>150.9</v>
      </c>
    </row>
    <row r="15" spans="1:14" s="5" customFormat="1" ht="30" customHeight="1">
      <c r="A15" s="6" t="s">
        <v>15</v>
      </c>
      <c r="B15" s="7">
        <f>SUM(C15:N15)+147.1</f>
        <v>1994.0999999999997</v>
      </c>
      <c r="C15" s="13" t="s">
        <v>38</v>
      </c>
      <c r="D15" s="12">
        <v>124.7</v>
      </c>
      <c r="E15" s="12">
        <v>149.5</v>
      </c>
      <c r="F15" s="12">
        <v>216.7</v>
      </c>
      <c r="G15" s="12">
        <v>233.4</v>
      </c>
      <c r="H15" s="12">
        <v>161.1</v>
      </c>
      <c r="I15" s="12">
        <v>131.1</v>
      </c>
      <c r="J15" s="12">
        <v>200.3</v>
      </c>
      <c r="K15" s="12">
        <v>198.6</v>
      </c>
      <c r="L15" s="12">
        <v>162.8</v>
      </c>
      <c r="M15" s="12">
        <v>116.3</v>
      </c>
      <c r="N15" s="12">
        <v>152.5</v>
      </c>
    </row>
    <row r="16" spans="1:14" s="5" customFormat="1" ht="30" customHeight="1">
      <c r="A16" s="6" t="s">
        <v>16</v>
      </c>
      <c r="B16" s="7">
        <f>SUM(C16:N16)</f>
        <v>1737.8000000000002</v>
      </c>
      <c r="C16" s="12">
        <v>143.3</v>
      </c>
      <c r="D16" s="12">
        <v>112.9</v>
      </c>
      <c r="E16" s="12">
        <v>142.1</v>
      </c>
      <c r="F16" s="12">
        <v>203.6</v>
      </c>
      <c r="G16" s="12">
        <v>214.6</v>
      </c>
      <c r="H16" s="12">
        <v>118.7</v>
      </c>
      <c r="I16" s="12">
        <v>108.8</v>
      </c>
      <c r="J16" s="12">
        <v>151.9</v>
      </c>
      <c r="K16" s="12">
        <v>160.5</v>
      </c>
      <c r="L16" s="12">
        <v>139.1</v>
      </c>
      <c r="M16" s="12">
        <v>95.7</v>
      </c>
      <c r="N16" s="12">
        <v>146.6</v>
      </c>
    </row>
    <row r="17" spans="1:14" s="5" customFormat="1" ht="30" customHeight="1">
      <c r="A17" s="9" t="s">
        <v>17</v>
      </c>
      <c r="B17" s="10">
        <f>SUM(C17:N17)</f>
        <v>2016.2</v>
      </c>
      <c r="C17" s="14">
        <v>154.1</v>
      </c>
      <c r="D17" s="14">
        <v>127.3</v>
      </c>
      <c r="E17" s="14">
        <v>144.6</v>
      </c>
      <c r="F17" s="14">
        <v>230</v>
      </c>
      <c r="G17" s="14">
        <v>238.1</v>
      </c>
      <c r="H17" s="14">
        <v>151.7</v>
      </c>
      <c r="I17" s="14">
        <v>128.5</v>
      </c>
      <c r="J17" s="14">
        <v>201.1</v>
      </c>
      <c r="K17" s="14">
        <v>196.2</v>
      </c>
      <c r="L17" s="14">
        <v>153.7</v>
      </c>
      <c r="M17" s="14">
        <v>119.2</v>
      </c>
      <c r="N17" s="14">
        <v>171.7</v>
      </c>
    </row>
    <row r="18" ht="18" customHeight="1">
      <c r="A18" s="2" t="s">
        <v>18</v>
      </c>
    </row>
    <row r="19" ht="12">
      <c r="A19" s="11" t="s">
        <v>32</v>
      </c>
    </row>
    <row r="20" ht="12">
      <c r="A20" s="2" t="s">
        <v>33</v>
      </c>
    </row>
  </sheetData>
  <sheetProtection/>
  <mergeCells count="2">
    <mergeCell ref="M2:N2"/>
    <mergeCell ref="A1:N1"/>
  </mergeCells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2010-01-20T00:01:43Z</cp:lastPrinted>
  <dcterms:created xsi:type="dcterms:W3CDTF">2008-02-27T07:42:04Z</dcterms:created>
  <dcterms:modified xsi:type="dcterms:W3CDTF">2010-01-20T00:02:38Z</dcterms:modified>
  <cp:category/>
  <cp:version/>
  <cp:contentType/>
  <cp:contentStatus/>
</cp:coreProperties>
</file>