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111" sheetId="1" r:id="rId1"/>
  </sheets>
  <definedNames>
    <definedName name="_xlnm.Print_Area" localSheetId="0">'111'!$A$1:$V$30</definedName>
  </definedNames>
  <calcPr fullCalcOnLoad="1"/>
</workbook>
</file>

<file path=xl/sharedStrings.xml><?xml version="1.0" encoding="utf-8"?>
<sst xmlns="http://schemas.openxmlformats.org/spreadsheetml/2006/main" count="76" uniqueCount="40">
  <si>
    <t>(単位　棟、平方メートル、万円）</t>
  </si>
  <si>
    <t>年次</t>
  </si>
  <si>
    <t>総　　計</t>
  </si>
  <si>
    <t>木　　造</t>
  </si>
  <si>
    <t>鉄骨鉄筋コンクリート造</t>
  </si>
  <si>
    <t>鉄筋コンクリート造</t>
  </si>
  <si>
    <t>鉄　骨　造</t>
  </si>
  <si>
    <t>コンクリートブロック造</t>
  </si>
  <si>
    <t>そ　の　他</t>
  </si>
  <si>
    <t>建築物</t>
  </si>
  <si>
    <t>床面積</t>
  </si>
  <si>
    <t>工事費</t>
  </si>
  <si>
    <t>建築物種類</t>
  </si>
  <si>
    <t>の　数</t>
  </si>
  <si>
    <t>の合計</t>
  </si>
  <si>
    <t>予定額</t>
  </si>
  <si>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</si>
  <si>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</si>
  <si>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</si>
  <si>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</si>
  <si>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</si>
  <si>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</si>
  <si>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</si>
  <si>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</si>
  <si>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</si>
  <si>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</si>
  <si>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</si>
  <si>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</si>
  <si>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飲食店、宿泊業用建築物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</si>
  <si>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</si>
  <si>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</si>
  <si>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</si>
  <si>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</si>
  <si>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</si>
  <si>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資料：国土交通省「建築統計年報」</t>
  </si>
  <si>
    <t>平成17年</t>
  </si>
  <si>
    <t>　18</t>
  </si>
  <si>
    <t>111．構造別、用 途別建築数</t>
  </si>
  <si>
    <t>　19</t>
  </si>
  <si>
    <t>　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</si>
</sst>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0" xfId="48" applyNumberFormat="1" applyFont="1" applyAlignment="1">
      <alignment horizontal="center" vertical="center" shrinkToFit="1"/>
    </xf>
    <xf numFmtId="41" fontId="2" fillId="0" borderId="0" xfId="48" applyNumberFormat="1" applyFont="1" applyAlignment="1">
      <alignment vertical="center" shrinkToFit="1"/>
    </xf>
    <xf numFmtId="41" fontId="43" fillId="0" borderId="0" xfId="48" applyNumberFormat="1" applyFont="1" applyAlignment="1">
      <alignment vertical="center" shrinkToFit="1"/>
    </xf>
    <xf numFmtId="41" fontId="4" fillId="0" borderId="0" xfId="48" applyNumberFormat="1" applyFont="1" applyAlignment="1">
      <alignment vertical="center" shrinkToFit="1"/>
    </xf>
    <xf numFmtId="41" fontId="3" fillId="0" borderId="0" xfId="48" applyNumberFormat="1" applyFont="1" applyAlignment="1">
      <alignment vertical="center" shrinkToFit="1"/>
    </xf>
    <xf numFmtId="41" fontId="6" fillId="0" borderId="0" xfId="48" applyNumberFormat="1" applyFont="1" applyAlignment="1">
      <alignment vertical="center" shrinkToFit="1"/>
    </xf>
    <xf numFmtId="41" fontId="2" fillId="0" borderId="20" xfId="48" applyNumberFormat="1" applyFont="1" applyBorder="1" applyAlignment="1">
      <alignment vertical="center" shrinkToFit="1"/>
    </xf>
    <xf numFmtId="41" fontId="6" fillId="0" borderId="20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3.5"/>
  <cols>
    <col min="1" max="1" width="25.00390625" style="2" customWidth="1"/>
    <col min="2" max="2" width="7.625" style="2" bestFit="1" customWidth="1"/>
    <col min="3" max="3" width="10.625" style="2" customWidth="1"/>
    <col min="4" max="4" width="11.625" style="2" customWidth="1"/>
    <col min="5" max="5" width="7.625" style="2" bestFit="1" customWidth="1"/>
    <col min="6" max="6" width="9.375" style="2" bestFit="1" customWidth="1"/>
    <col min="7" max="7" width="10.625" style="2" customWidth="1"/>
    <col min="8" max="8" width="5.625" style="2" customWidth="1"/>
    <col min="9" max="9" width="8.50390625" style="2" customWidth="1"/>
    <col min="10" max="10" width="10.625" style="2" customWidth="1"/>
    <col min="11" max="11" width="5.625" style="2" customWidth="1"/>
    <col min="12" max="12" width="9.375" style="2" bestFit="1" customWidth="1"/>
    <col min="13" max="13" width="10.625" style="2" customWidth="1"/>
    <col min="14" max="14" width="7.625" style="2" bestFit="1" customWidth="1"/>
    <col min="15" max="15" width="11.25390625" style="2" bestFit="1" customWidth="1"/>
    <col min="16" max="16" width="11.625" style="2" customWidth="1"/>
    <col min="17" max="17" width="5.625" style="2" customWidth="1"/>
    <col min="18" max="18" width="7.625" style="2" bestFit="1" customWidth="1"/>
    <col min="19" max="19" width="8.50390625" style="2" bestFit="1" customWidth="1"/>
    <col min="20" max="20" width="5.625" style="2" customWidth="1"/>
    <col min="21" max="21" width="7.625" style="2" bestFit="1" customWidth="1"/>
    <col min="22" max="22" width="8.50390625" style="2" bestFit="1" customWidth="1"/>
    <col min="23" max="16384" width="9.00390625" style="2" customWidth="1"/>
  </cols>
  <sheetData>
    <row r="1" spans="1:22" ht="17.2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thickBo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 thickTop="1">
      <c r="A3" s="5" t="s">
        <v>1</v>
      </c>
      <c r="B3" s="24" t="s">
        <v>2</v>
      </c>
      <c r="C3" s="24"/>
      <c r="D3" s="25"/>
      <c r="E3" s="24" t="s">
        <v>3</v>
      </c>
      <c r="F3" s="24"/>
      <c r="G3" s="24"/>
      <c r="H3" s="23" t="s">
        <v>4</v>
      </c>
      <c r="I3" s="24"/>
      <c r="J3" s="25"/>
      <c r="K3" s="27" t="s">
        <v>5</v>
      </c>
      <c r="L3" s="28"/>
      <c r="M3" s="29"/>
      <c r="N3" s="23" t="s">
        <v>6</v>
      </c>
      <c r="O3" s="24"/>
      <c r="P3" s="25"/>
      <c r="Q3" s="23" t="s">
        <v>7</v>
      </c>
      <c r="R3" s="24"/>
      <c r="S3" s="25"/>
      <c r="T3" s="23" t="s">
        <v>8</v>
      </c>
      <c r="U3" s="24"/>
      <c r="V3" s="24"/>
    </row>
    <row r="4" spans="1:22" ht="15" customHeight="1">
      <c r="A4" s="26" t="s">
        <v>12</v>
      </c>
      <c r="B4" s="9" t="s">
        <v>9</v>
      </c>
      <c r="C4" s="10" t="s">
        <v>10</v>
      </c>
      <c r="D4" s="10" t="s">
        <v>11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  <c r="K4" s="10" t="s">
        <v>9</v>
      </c>
      <c r="L4" s="10" t="s">
        <v>10</v>
      </c>
      <c r="M4" s="10" t="s">
        <v>11</v>
      </c>
      <c r="N4" s="10" t="s">
        <v>9</v>
      </c>
      <c r="O4" s="10" t="s">
        <v>10</v>
      </c>
      <c r="P4" s="10" t="s">
        <v>11</v>
      </c>
      <c r="Q4" s="10" t="s">
        <v>9</v>
      </c>
      <c r="R4" s="10" t="s">
        <v>10</v>
      </c>
      <c r="S4" s="10" t="s">
        <v>11</v>
      </c>
      <c r="T4" s="10" t="s">
        <v>9</v>
      </c>
      <c r="U4" s="10" t="s">
        <v>10</v>
      </c>
      <c r="V4" s="11" t="s">
        <v>11</v>
      </c>
    </row>
    <row r="5" spans="1:22" ht="17.25" customHeight="1">
      <c r="A5" s="25"/>
      <c r="B5" s="6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7" t="s">
        <v>15</v>
      </c>
    </row>
    <row r="6" spans="1:22" s="13" customFormat="1" ht="15" customHeight="1">
      <c r="A6" s="8" t="s">
        <v>35</v>
      </c>
      <c r="B6" s="30">
        <v>6968</v>
      </c>
      <c r="C6" s="30">
        <v>1609596</v>
      </c>
      <c r="D6" s="30">
        <v>20300813</v>
      </c>
      <c r="E6" s="31">
        <v>4715</v>
      </c>
      <c r="F6" s="31">
        <v>620523</v>
      </c>
      <c r="G6" s="31">
        <v>7888353</v>
      </c>
      <c r="H6" s="31">
        <v>26</v>
      </c>
      <c r="I6" s="31">
        <v>70332</v>
      </c>
      <c r="J6" s="31">
        <v>1051030</v>
      </c>
      <c r="K6" s="31">
        <v>299</v>
      </c>
      <c r="L6" s="31">
        <v>297176</v>
      </c>
      <c r="M6" s="31">
        <v>4465004</v>
      </c>
      <c r="N6" s="31">
        <v>1872</v>
      </c>
      <c r="O6" s="31">
        <v>618939</v>
      </c>
      <c r="P6" s="31">
        <v>6873408</v>
      </c>
      <c r="Q6" s="31">
        <v>19</v>
      </c>
      <c r="R6" s="31">
        <v>1044</v>
      </c>
      <c r="S6" s="31">
        <v>9488</v>
      </c>
      <c r="T6" s="31">
        <v>37</v>
      </c>
      <c r="U6" s="31">
        <v>1582</v>
      </c>
      <c r="V6" s="31">
        <v>13530</v>
      </c>
    </row>
    <row r="7" spans="1:22" s="13" customFormat="1" ht="15" customHeight="1">
      <c r="A7" s="8" t="s">
        <v>36</v>
      </c>
      <c r="B7" s="30">
        <v>7027</v>
      </c>
      <c r="C7" s="30">
        <v>2023853</v>
      </c>
      <c r="D7" s="30">
        <v>27343347</v>
      </c>
      <c r="E7" s="31">
        <v>4520</v>
      </c>
      <c r="F7" s="31">
        <v>586593</v>
      </c>
      <c r="G7" s="31">
        <v>7942742</v>
      </c>
      <c r="H7" s="31">
        <v>20</v>
      </c>
      <c r="I7" s="31">
        <v>77545</v>
      </c>
      <c r="J7" s="31">
        <v>1460687</v>
      </c>
      <c r="K7" s="31">
        <v>351</v>
      </c>
      <c r="L7" s="31">
        <v>343980</v>
      </c>
      <c r="M7" s="31">
        <v>5706410</v>
      </c>
      <c r="N7" s="31">
        <v>2067</v>
      </c>
      <c r="O7" s="31">
        <v>1012422</v>
      </c>
      <c r="P7" s="31">
        <v>12206238</v>
      </c>
      <c r="Q7" s="31">
        <v>16</v>
      </c>
      <c r="R7" s="31">
        <v>917</v>
      </c>
      <c r="S7" s="31">
        <v>10850</v>
      </c>
      <c r="T7" s="31">
        <v>53</v>
      </c>
      <c r="U7" s="31">
        <v>2396</v>
      </c>
      <c r="V7" s="31">
        <v>16420</v>
      </c>
    </row>
    <row r="8" spans="1:22" s="21" customFormat="1" ht="15" customHeight="1">
      <c r="A8" s="20" t="s">
        <v>38</v>
      </c>
      <c r="B8" s="32">
        <v>6436</v>
      </c>
      <c r="C8" s="32">
        <v>1634749</v>
      </c>
      <c r="D8" s="32">
        <v>21936130</v>
      </c>
      <c r="E8" s="32">
        <v>4237</v>
      </c>
      <c r="F8" s="32">
        <v>542236</v>
      </c>
      <c r="G8" s="32">
        <v>7478068</v>
      </c>
      <c r="H8" s="32">
        <v>19</v>
      </c>
      <c r="I8" s="32">
        <v>33861</v>
      </c>
      <c r="J8" s="32">
        <v>488895</v>
      </c>
      <c r="K8" s="32">
        <v>266</v>
      </c>
      <c r="L8" s="32">
        <v>327326</v>
      </c>
      <c r="M8" s="32">
        <v>5039751</v>
      </c>
      <c r="N8" s="32">
        <v>1819</v>
      </c>
      <c r="O8" s="32">
        <v>720057</v>
      </c>
      <c r="P8" s="32">
        <v>8853824</v>
      </c>
      <c r="Q8" s="32">
        <v>27</v>
      </c>
      <c r="R8" s="32">
        <v>3427</v>
      </c>
      <c r="S8" s="32">
        <v>34096</v>
      </c>
      <c r="T8" s="32">
        <v>68</v>
      </c>
      <c r="U8" s="32">
        <v>7842</v>
      </c>
      <c r="V8" s="32">
        <v>41496</v>
      </c>
    </row>
    <row r="9" spans="1:22" s="13" customFormat="1" ht="15" customHeight="1">
      <c r="A9" s="14"/>
      <c r="B9" s="30"/>
      <c r="C9" s="3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s="16" customFormat="1" ht="15" customHeight="1">
      <c r="A10" s="15" t="s">
        <v>39</v>
      </c>
      <c r="B10" s="33">
        <f>SUM(B12:B29)</f>
        <v>6044</v>
      </c>
      <c r="C10" s="33">
        <f aca="true" t="shared" si="0" ref="C10:V10">SUM(C12:C29)</f>
        <v>1370632</v>
      </c>
      <c r="D10" s="33">
        <f t="shared" si="0"/>
        <v>19495756</v>
      </c>
      <c r="E10" s="33">
        <f t="shared" si="0"/>
        <v>4023</v>
      </c>
      <c r="F10" s="33">
        <f t="shared" si="0"/>
        <v>536202</v>
      </c>
      <c r="G10" s="33">
        <f t="shared" si="0"/>
        <v>7472047</v>
      </c>
      <c r="H10" s="33">
        <f t="shared" si="0"/>
        <v>7</v>
      </c>
      <c r="I10" s="33">
        <f t="shared" si="0"/>
        <v>20322</v>
      </c>
      <c r="J10" s="33">
        <f t="shared" si="0"/>
        <v>406408</v>
      </c>
      <c r="K10" s="33">
        <f t="shared" si="0"/>
        <v>265</v>
      </c>
      <c r="L10" s="33">
        <f t="shared" si="0"/>
        <v>261314</v>
      </c>
      <c r="M10" s="33">
        <f t="shared" si="0"/>
        <v>4033062</v>
      </c>
      <c r="N10" s="33">
        <f t="shared" si="0"/>
        <v>1671</v>
      </c>
      <c r="O10" s="33">
        <f t="shared" si="0"/>
        <v>546543</v>
      </c>
      <c r="P10" s="33">
        <f t="shared" si="0"/>
        <v>7508781</v>
      </c>
      <c r="Q10" s="33">
        <f t="shared" si="0"/>
        <v>14</v>
      </c>
      <c r="R10" s="33">
        <f t="shared" si="0"/>
        <v>369</v>
      </c>
      <c r="S10" s="33">
        <f t="shared" si="0"/>
        <v>4142</v>
      </c>
      <c r="T10" s="33">
        <f t="shared" si="0"/>
        <v>64</v>
      </c>
      <c r="U10" s="33">
        <f t="shared" si="0"/>
        <v>5882</v>
      </c>
      <c r="V10" s="33">
        <f t="shared" si="0"/>
        <v>71316</v>
      </c>
    </row>
    <row r="11" spans="1:22" ht="15" customHeight="1">
      <c r="A11" s="17"/>
      <c r="B11" s="30"/>
      <c r="C11" s="30"/>
      <c r="D11" s="3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5" customHeight="1">
      <c r="A12" s="1" t="s">
        <v>16</v>
      </c>
      <c r="B12" s="31">
        <f>SUM(E12,H12,K12,N12,Q12,T12)</f>
        <v>4412</v>
      </c>
      <c r="C12" s="31">
        <f aca="true" t="shared" si="1" ref="C12:C29">SUM(F12,I12,L12,O12,R12,U12)</f>
        <v>732458</v>
      </c>
      <c r="D12" s="31">
        <f aca="true" t="shared" si="2" ref="D12:D29">SUM(G12,J12,M12,P12,S12,V12)</f>
        <v>10818459</v>
      </c>
      <c r="E12" s="35">
        <v>3404</v>
      </c>
      <c r="F12" s="35">
        <v>453372</v>
      </c>
      <c r="G12" s="35">
        <v>6434707</v>
      </c>
      <c r="H12" s="35">
        <v>2</v>
      </c>
      <c r="I12" s="35">
        <v>5275</v>
      </c>
      <c r="J12" s="35">
        <v>101876</v>
      </c>
      <c r="K12" s="35">
        <v>149</v>
      </c>
      <c r="L12" s="35">
        <v>149498</v>
      </c>
      <c r="M12" s="35">
        <v>2138705</v>
      </c>
      <c r="N12" s="35">
        <v>818</v>
      </c>
      <c r="O12" s="35">
        <v>122899</v>
      </c>
      <c r="P12" s="35">
        <v>2131589</v>
      </c>
      <c r="Q12" s="35">
        <v>1</v>
      </c>
      <c r="R12" s="35">
        <v>14</v>
      </c>
      <c r="S12" s="35">
        <v>100</v>
      </c>
      <c r="T12" s="35">
        <v>38</v>
      </c>
      <c r="U12" s="35">
        <v>1400</v>
      </c>
      <c r="V12" s="35">
        <v>11482</v>
      </c>
    </row>
    <row r="13" spans="1:22" ht="15" customHeight="1">
      <c r="A13" s="1" t="s">
        <v>17</v>
      </c>
      <c r="B13" s="31">
        <f aca="true" t="shared" si="3" ref="B13:B29">SUM(E13,H13,K13,N13,Q13,T13)</f>
        <v>37</v>
      </c>
      <c r="C13" s="31">
        <f t="shared" si="1"/>
        <v>17797</v>
      </c>
      <c r="D13" s="31">
        <f t="shared" si="2"/>
        <v>264446</v>
      </c>
      <c r="E13" s="35">
        <v>23</v>
      </c>
      <c r="F13" s="35">
        <v>4741</v>
      </c>
      <c r="G13" s="35">
        <v>52884</v>
      </c>
      <c r="H13" s="35">
        <v>1</v>
      </c>
      <c r="I13" s="35">
        <v>5764</v>
      </c>
      <c r="J13" s="35">
        <v>95882</v>
      </c>
      <c r="K13" s="35">
        <v>3</v>
      </c>
      <c r="L13" s="35">
        <v>4377</v>
      </c>
      <c r="M13" s="35">
        <v>65060</v>
      </c>
      <c r="N13" s="35">
        <v>10</v>
      </c>
      <c r="O13" s="35">
        <v>2915</v>
      </c>
      <c r="P13" s="35">
        <v>50620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ht="15" customHeight="1">
      <c r="A14" s="1" t="s">
        <v>18</v>
      </c>
      <c r="B14" s="31">
        <f t="shared" si="3"/>
        <v>92</v>
      </c>
      <c r="C14" s="31">
        <f t="shared" si="1"/>
        <v>39853</v>
      </c>
      <c r="D14" s="31">
        <f t="shared" si="2"/>
        <v>330523</v>
      </c>
      <c r="E14" s="35">
        <v>68</v>
      </c>
      <c r="F14" s="35">
        <v>8803</v>
      </c>
      <c r="G14" s="35">
        <v>115934</v>
      </c>
      <c r="H14" s="35">
        <v>0</v>
      </c>
      <c r="I14" s="35">
        <v>0</v>
      </c>
      <c r="J14" s="35">
        <v>0</v>
      </c>
      <c r="K14" s="35">
        <v>12</v>
      </c>
      <c r="L14" s="35">
        <v>25690</v>
      </c>
      <c r="M14" s="35">
        <v>170300</v>
      </c>
      <c r="N14" s="35">
        <v>12</v>
      </c>
      <c r="O14" s="35">
        <v>5360</v>
      </c>
      <c r="P14" s="35">
        <v>44289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ht="15" customHeight="1">
      <c r="A15" s="1" t="s">
        <v>19</v>
      </c>
      <c r="B15" s="31">
        <f t="shared" si="3"/>
        <v>203</v>
      </c>
      <c r="C15" s="31">
        <f t="shared" si="1"/>
        <v>38579</v>
      </c>
      <c r="D15" s="31">
        <f t="shared" si="2"/>
        <v>191700</v>
      </c>
      <c r="E15" s="35">
        <v>114</v>
      </c>
      <c r="F15" s="35">
        <v>11389</v>
      </c>
      <c r="G15" s="35">
        <v>61165</v>
      </c>
      <c r="H15" s="35">
        <v>0</v>
      </c>
      <c r="I15" s="35">
        <v>0</v>
      </c>
      <c r="J15" s="35">
        <v>0</v>
      </c>
      <c r="K15" s="35">
        <v>2</v>
      </c>
      <c r="L15" s="35">
        <v>74</v>
      </c>
      <c r="M15" s="35">
        <v>3300</v>
      </c>
      <c r="N15" s="35">
        <v>86</v>
      </c>
      <c r="O15" s="35">
        <v>27104</v>
      </c>
      <c r="P15" s="35">
        <v>127115</v>
      </c>
      <c r="Q15" s="35">
        <v>1</v>
      </c>
      <c r="R15" s="35">
        <v>12</v>
      </c>
      <c r="S15" s="35">
        <v>120</v>
      </c>
      <c r="T15" s="35">
        <v>0</v>
      </c>
      <c r="U15" s="35">
        <v>0</v>
      </c>
      <c r="V15" s="35">
        <v>0</v>
      </c>
    </row>
    <row r="16" spans="1:22" ht="15" customHeight="1">
      <c r="A16" s="1" t="s">
        <v>20</v>
      </c>
      <c r="B16" s="31">
        <f t="shared" si="3"/>
        <v>61</v>
      </c>
      <c r="C16" s="31">
        <f t="shared" si="1"/>
        <v>12213</v>
      </c>
      <c r="D16" s="31">
        <f t="shared" si="2"/>
        <v>103673</v>
      </c>
      <c r="E16" s="35">
        <v>18</v>
      </c>
      <c r="F16" s="35">
        <v>1630</v>
      </c>
      <c r="G16" s="35">
        <v>10890</v>
      </c>
      <c r="H16" s="35">
        <v>0</v>
      </c>
      <c r="I16" s="35">
        <v>0</v>
      </c>
      <c r="J16" s="35">
        <v>0</v>
      </c>
      <c r="K16" s="35">
        <v>1</v>
      </c>
      <c r="L16" s="35">
        <v>86</v>
      </c>
      <c r="M16" s="35">
        <v>1300</v>
      </c>
      <c r="N16" s="35">
        <v>41</v>
      </c>
      <c r="O16" s="35">
        <v>10424</v>
      </c>
      <c r="P16" s="35">
        <v>90783</v>
      </c>
      <c r="Q16" s="35">
        <v>1</v>
      </c>
      <c r="R16" s="35">
        <v>73</v>
      </c>
      <c r="S16" s="35">
        <v>700</v>
      </c>
      <c r="T16" s="35">
        <v>0</v>
      </c>
      <c r="U16" s="35">
        <v>0</v>
      </c>
      <c r="V16" s="35">
        <v>0</v>
      </c>
    </row>
    <row r="17" spans="1:22" ht="15" customHeight="1">
      <c r="A17" s="1" t="s">
        <v>21</v>
      </c>
      <c r="B17" s="31">
        <f t="shared" si="3"/>
        <v>219</v>
      </c>
      <c r="C17" s="31">
        <f t="shared" si="1"/>
        <v>183955</v>
      </c>
      <c r="D17" s="31">
        <f t="shared" si="2"/>
        <v>2596654</v>
      </c>
      <c r="E17" s="35">
        <v>30</v>
      </c>
      <c r="F17" s="35">
        <v>6601</v>
      </c>
      <c r="G17" s="35">
        <v>55447</v>
      </c>
      <c r="H17" s="35">
        <v>1</v>
      </c>
      <c r="I17" s="35">
        <v>82</v>
      </c>
      <c r="J17" s="35">
        <v>1100</v>
      </c>
      <c r="K17" s="35">
        <v>9</v>
      </c>
      <c r="L17" s="35">
        <v>3090</v>
      </c>
      <c r="M17" s="35">
        <v>50143</v>
      </c>
      <c r="N17" s="35">
        <v>168</v>
      </c>
      <c r="O17" s="35">
        <v>173311</v>
      </c>
      <c r="P17" s="35">
        <v>2481434</v>
      </c>
      <c r="Q17" s="35">
        <v>1</v>
      </c>
      <c r="R17" s="35">
        <v>13</v>
      </c>
      <c r="S17" s="35">
        <v>300</v>
      </c>
      <c r="T17" s="35">
        <v>10</v>
      </c>
      <c r="U17" s="35">
        <v>858</v>
      </c>
      <c r="V17" s="35">
        <v>8230</v>
      </c>
    </row>
    <row r="18" spans="1:22" ht="15" customHeight="1">
      <c r="A18" s="1" t="s">
        <v>22</v>
      </c>
      <c r="B18" s="31">
        <f t="shared" si="3"/>
        <v>24</v>
      </c>
      <c r="C18" s="31">
        <f t="shared" si="1"/>
        <v>6253</v>
      </c>
      <c r="D18" s="31">
        <f t="shared" si="2"/>
        <v>70846</v>
      </c>
      <c r="E18" s="35">
        <v>1</v>
      </c>
      <c r="F18" s="35">
        <v>36</v>
      </c>
      <c r="G18" s="35">
        <v>300</v>
      </c>
      <c r="H18" s="35">
        <v>0</v>
      </c>
      <c r="I18" s="35">
        <v>0</v>
      </c>
      <c r="J18" s="35">
        <v>0</v>
      </c>
      <c r="K18" s="35">
        <v>4</v>
      </c>
      <c r="L18" s="35">
        <v>91</v>
      </c>
      <c r="M18" s="35">
        <v>2180</v>
      </c>
      <c r="N18" s="35">
        <v>18</v>
      </c>
      <c r="O18" s="35">
        <v>6107</v>
      </c>
      <c r="P18" s="35">
        <v>68186</v>
      </c>
      <c r="Q18" s="35">
        <v>1</v>
      </c>
      <c r="R18" s="35">
        <v>19</v>
      </c>
      <c r="S18" s="35">
        <v>180</v>
      </c>
      <c r="T18" s="35">
        <v>0</v>
      </c>
      <c r="U18" s="35">
        <v>0</v>
      </c>
      <c r="V18" s="35">
        <v>0</v>
      </c>
    </row>
    <row r="19" spans="1:22" ht="15" customHeight="1">
      <c r="A19" s="1" t="s">
        <v>23</v>
      </c>
      <c r="B19" s="31">
        <f t="shared" si="3"/>
        <v>13</v>
      </c>
      <c r="C19" s="31">
        <f t="shared" si="1"/>
        <v>3247</v>
      </c>
      <c r="D19" s="31">
        <f t="shared" si="2"/>
        <v>59890</v>
      </c>
      <c r="E19" s="35">
        <v>2</v>
      </c>
      <c r="F19" s="35">
        <v>232</v>
      </c>
      <c r="G19" s="35">
        <v>2150</v>
      </c>
      <c r="H19" s="35">
        <v>0</v>
      </c>
      <c r="I19" s="35">
        <v>0</v>
      </c>
      <c r="J19" s="35">
        <v>0</v>
      </c>
      <c r="K19" s="35">
        <v>2</v>
      </c>
      <c r="L19" s="35">
        <v>1948</v>
      </c>
      <c r="M19" s="35">
        <v>39000</v>
      </c>
      <c r="N19" s="35">
        <v>9</v>
      </c>
      <c r="O19" s="35">
        <v>1067</v>
      </c>
      <c r="P19" s="35">
        <v>18740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ht="15" customHeight="1">
      <c r="A20" s="1" t="s">
        <v>24</v>
      </c>
      <c r="B20" s="31">
        <f t="shared" si="3"/>
        <v>32</v>
      </c>
      <c r="C20" s="31">
        <f t="shared" si="1"/>
        <v>22409</v>
      </c>
      <c r="D20" s="31">
        <f t="shared" si="2"/>
        <v>188161</v>
      </c>
      <c r="E20" s="35">
        <v>1</v>
      </c>
      <c r="F20" s="35">
        <v>165</v>
      </c>
      <c r="G20" s="35">
        <v>1750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31</v>
      </c>
      <c r="O20" s="35">
        <v>22244</v>
      </c>
      <c r="P20" s="35">
        <v>186411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ht="15" customHeight="1">
      <c r="A21" s="1" t="s">
        <v>25</v>
      </c>
      <c r="B21" s="31">
        <f t="shared" si="3"/>
        <v>186</v>
      </c>
      <c r="C21" s="31">
        <f t="shared" si="1"/>
        <v>77604</v>
      </c>
      <c r="D21" s="31">
        <f t="shared" si="2"/>
        <v>723638</v>
      </c>
      <c r="E21" s="35">
        <v>42</v>
      </c>
      <c r="F21" s="35">
        <v>3224</v>
      </c>
      <c r="G21" s="35">
        <v>37550</v>
      </c>
      <c r="H21" s="35">
        <v>2</v>
      </c>
      <c r="I21" s="35">
        <v>2348</v>
      </c>
      <c r="J21" s="35">
        <v>43550</v>
      </c>
      <c r="K21" s="35">
        <v>1</v>
      </c>
      <c r="L21" s="35">
        <v>92</v>
      </c>
      <c r="M21" s="35">
        <v>800</v>
      </c>
      <c r="N21" s="35">
        <v>138</v>
      </c>
      <c r="O21" s="35">
        <v>71884</v>
      </c>
      <c r="P21" s="35">
        <v>641538</v>
      </c>
      <c r="Q21" s="35">
        <v>2</v>
      </c>
      <c r="R21" s="35">
        <v>24</v>
      </c>
      <c r="S21" s="35">
        <v>150</v>
      </c>
      <c r="T21" s="35">
        <v>1</v>
      </c>
      <c r="U21" s="35">
        <v>32</v>
      </c>
      <c r="V21" s="35">
        <v>50</v>
      </c>
    </row>
    <row r="22" spans="1:22" ht="15" customHeight="1">
      <c r="A22" s="1" t="s">
        <v>26</v>
      </c>
      <c r="B22" s="31">
        <f t="shared" si="3"/>
        <v>3</v>
      </c>
      <c r="C22" s="31">
        <f t="shared" si="1"/>
        <v>179</v>
      </c>
      <c r="D22" s="31">
        <f t="shared" si="2"/>
        <v>2050</v>
      </c>
      <c r="E22" s="35">
        <v>1</v>
      </c>
      <c r="F22" s="35">
        <v>84</v>
      </c>
      <c r="G22" s="35">
        <v>750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</v>
      </c>
      <c r="O22" s="35">
        <v>80</v>
      </c>
      <c r="P22" s="35">
        <v>1200</v>
      </c>
      <c r="Q22" s="35">
        <v>0</v>
      </c>
      <c r="R22" s="35">
        <v>0</v>
      </c>
      <c r="S22" s="35">
        <v>0</v>
      </c>
      <c r="T22" s="35">
        <v>1</v>
      </c>
      <c r="U22" s="35">
        <v>15</v>
      </c>
      <c r="V22" s="35">
        <v>100</v>
      </c>
    </row>
    <row r="23" spans="1:22" ht="15" customHeight="1">
      <c r="A23" s="1" t="s">
        <v>27</v>
      </c>
      <c r="B23" s="31">
        <f t="shared" si="3"/>
        <v>18</v>
      </c>
      <c r="C23" s="31">
        <f t="shared" si="1"/>
        <v>1994</v>
      </c>
      <c r="D23" s="31">
        <f t="shared" si="2"/>
        <v>19927</v>
      </c>
      <c r="E23" s="35">
        <v>10</v>
      </c>
      <c r="F23" s="35">
        <v>864</v>
      </c>
      <c r="G23" s="35">
        <v>7377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8</v>
      </c>
      <c r="O23" s="35">
        <v>1130</v>
      </c>
      <c r="P23" s="35">
        <v>12550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ht="15" customHeight="1">
      <c r="A24" s="1" t="s">
        <v>28</v>
      </c>
      <c r="B24" s="31">
        <f t="shared" si="3"/>
        <v>81</v>
      </c>
      <c r="C24" s="31">
        <f t="shared" si="1"/>
        <v>26437</v>
      </c>
      <c r="D24" s="31">
        <f t="shared" si="2"/>
        <v>502576</v>
      </c>
      <c r="E24" s="35">
        <v>63</v>
      </c>
      <c r="F24" s="35">
        <v>5938</v>
      </c>
      <c r="G24" s="35">
        <v>97476</v>
      </c>
      <c r="H24" s="35">
        <v>1</v>
      </c>
      <c r="I24" s="35">
        <v>6853</v>
      </c>
      <c r="J24" s="35">
        <v>164000</v>
      </c>
      <c r="K24" s="35">
        <v>3</v>
      </c>
      <c r="L24" s="35">
        <v>6795</v>
      </c>
      <c r="M24" s="35">
        <v>128300</v>
      </c>
      <c r="N24" s="35">
        <v>14</v>
      </c>
      <c r="O24" s="35">
        <v>6851</v>
      </c>
      <c r="P24" s="35">
        <v>112800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15" customHeight="1">
      <c r="A25" s="1" t="s">
        <v>29</v>
      </c>
      <c r="B25" s="31">
        <f t="shared" si="3"/>
        <v>129</v>
      </c>
      <c r="C25" s="31">
        <f t="shared" si="1"/>
        <v>57275</v>
      </c>
      <c r="D25" s="31">
        <f t="shared" si="2"/>
        <v>923275</v>
      </c>
      <c r="E25" s="35">
        <v>59</v>
      </c>
      <c r="F25" s="35">
        <v>16840</v>
      </c>
      <c r="G25" s="35">
        <v>253468</v>
      </c>
      <c r="H25" s="35">
        <v>0</v>
      </c>
      <c r="I25" s="35">
        <v>0</v>
      </c>
      <c r="J25" s="35">
        <v>0</v>
      </c>
      <c r="K25" s="35">
        <v>18</v>
      </c>
      <c r="L25" s="35">
        <v>19209</v>
      </c>
      <c r="M25" s="35">
        <v>330750</v>
      </c>
      <c r="N25" s="35">
        <v>49</v>
      </c>
      <c r="O25" s="35">
        <v>21127</v>
      </c>
      <c r="P25" s="35">
        <v>338195</v>
      </c>
      <c r="Q25" s="35">
        <v>2</v>
      </c>
      <c r="R25" s="35">
        <v>81</v>
      </c>
      <c r="S25" s="35">
        <v>662</v>
      </c>
      <c r="T25" s="35">
        <v>1</v>
      </c>
      <c r="U25" s="35">
        <v>18</v>
      </c>
      <c r="V25" s="35">
        <v>200</v>
      </c>
    </row>
    <row r="26" spans="1:22" ht="15" customHeight="1">
      <c r="A26" s="1" t="s">
        <v>30</v>
      </c>
      <c r="B26" s="31">
        <f t="shared" si="3"/>
        <v>88</v>
      </c>
      <c r="C26" s="31">
        <f t="shared" si="1"/>
        <v>41252</v>
      </c>
      <c r="D26" s="31">
        <f t="shared" si="2"/>
        <v>849663</v>
      </c>
      <c r="E26" s="35">
        <v>23</v>
      </c>
      <c r="F26" s="35">
        <v>5322</v>
      </c>
      <c r="G26" s="35">
        <v>128036</v>
      </c>
      <c r="H26" s="35">
        <v>0</v>
      </c>
      <c r="I26" s="35">
        <v>0</v>
      </c>
      <c r="J26" s="35">
        <v>0</v>
      </c>
      <c r="K26" s="35">
        <v>14</v>
      </c>
      <c r="L26" s="35">
        <v>28739</v>
      </c>
      <c r="M26" s="35">
        <v>645425</v>
      </c>
      <c r="N26" s="35">
        <v>49</v>
      </c>
      <c r="O26" s="35">
        <v>7107</v>
      </c>
      <c r="P26" s="35">
        <v>74982</v>
      </c>
      <c r="Q26" s="35">
        <v>2</v>
      </c>
      <c r="R26" s="35">
        <v>84</v>
      </c>
      <c r="S26" s="35">
        <v>1220</v>
      </c>
      <c r="T26" s="35">
        <v>0</v>
      </c>
      <c r="U26" s="35">
        <v>0</v>
      </c>
      <c r="V26" s="35">
        <v>0</v>
      </c>
    </row>
    <row r="27" spans="1:22" ht="15" customHeight="1">
      <c r="A27" s="1" t="s">
        <v>31</v>
      </c>
      <c r="B27" s="31">
        <f t="shared" si="3"/>
        <v>173</v>
      </c>
      <c r="C27" s="31">
        <f t="shared" si="1"/>
        <v>32048</v>
      </c>
      <c r="D27" s="31">
        <f t="shared" si="2"/>
        <v>405020</v>
      </c>
      <c r="E27" s="35">
        <v>88</v>
      </c>
      <c r="F27" s="35">
        <v>9140</v>
      </c>
      <c r="G27" s="35">
        <v>130024</v>
      </c>
      <c r="H27" s="35">
        <v>0</v>
      </c>
      <c r="I27" s="35">
        <v>0</v>
      </c>
      <c r="J27" s="35">
        <v>0</v>
      </c>
      <c r="K27" s="35">
        <v>5</v>
      </c>
      <c r="L27" s="35">
        <v>1236</v>
      </c>
      <c r="M27" s="35">
        <v>28245</v>
      </c>
      <c r="N27" s="35">
        <v>76</v>
      </c>
      <c r="O27" s="35">
        <v>21589</v>
      </c>
      <c r="P27" s="35">
        <v>245951</v>
      </c>
      <c r="Q27" s="35">
        <v>3</v>
      </c>
      <c r="R27" s="35">
        <v>49</v>
      </c>
      <c r="S27" s="35">
        <v>710</v>
      </c>
      <c r="T27" s="35">
        <v>1</v>
      </c>
      <c r="U27" s="35">
        <v>34</v>
      </c>
      <c r="V27" s="35">
        <v>90</v>
      </c>
    </row>
    <row r="28" spans="1:22" ht="15" customHeight="1">
      <c r="A28" s="1" t="s">
        <v>32</v>
      </c>
      <c r="B28" s="31">
        <f t="shared" si="3"/>
        <v>66</v>
      </c>
      <c r="C28" s="31">
        <f t="shared" si="1"/>
        <v>40654</v>
      </c>
      <c r="D28" s="31">
        <f t="shared" si="2"/>
        <v>1004432</v>
      </c>
      <c r="E28" s="35">
        <v>11</v>
      </c>
      <c r="F28" s="35">
        <v>883</v>
      </c>
      <c r="G28" s="35">
        <v>9932</v>
      </c>
      <c r="H28" s="35">
        <v>0</v>
      </c>
      <c r="I28" s="35">
        <v>0</v>
      </c>
      <c r="J28" s="35">
        <v>0</v>
      </c>
      <c r="K28" s="35">
        <v>21</v>
      </c>
      <c r="L28" s="35">
        <v>17114</v>
      </c>
      <c r="M28" s="35">
        <v>366511</v>
      </c>
      <c r="N28" s="35">
        <v>32</v>
      </c>
      <c r="O28" s="35">
        <v>21015</v>
      </c>
      <c r="P28" s="35">
        <v>577959</v>
      </c>
      <c r="Q28" s="35">
        <v>0</v>
      </c>
      <c r="R28" s="35">
        <v>0</v>
      </c>
      <c r="S28" s="35">
        <v>0</v>
      </c>
      <c r="T28" s="35">
        <v>2</v>
      </c>
      <c r="U28" s="35">
        <v>1642</v>
      </c>
      <c r="V28" s="35">
        <v>50030</v>
      </c>
    </row>
    <row r="29" spans="1:22" ht="15" customHeight="1">
      <c r="A29" s="18" t="s">
        <v>33</v>
      </c>
      <c r="B29" s="36">
        <f t="shared" si="3"/>
        <v>207</v>
      </c>
      <c r="C29" s="36">
        <f t="shared" si="1"/>
        <v>36425</v>
      </c>
      <c r="D29" s="36">
        <f t="shared" si="2"/>
        <v>440823</v>
      </c>
      <c r="E29" s="37">
        <v>65</v>
      </c>
      <c r="F29" s="37">
        <v>6938</v>
      </c>
      <c r="G29" s="37">
        <v>72207</v>
      </c>
      <c r="H29" s="37">
        <v>0</v>
      </c>
      <c r="I29" s="37">
        <v>0</v>
      </c>
      <c r="J29" s="37">
        <v>0</v>
      </c>
      <c r="K29" s="37">
        <v>21</v>
      </c>
      <c r="L29" s="37">
        <v>3275</v>
      </c>
      <c r="M29" s="37">
        <v>63043</v>
      </c>
      <c r="N29" s="37">
        <v>111</v>
      </c>
      <c r="O29" s="37">
        <v>24329</v>
      </c>
      <c r="P29" s="37">
        <v>304439</v>
      </c>
      <c r="Q29" s="37">
        <v>0</v>
      </c>
      <c r="R29" s="37">
        <v>0</v>
      </c>
      <c r="S29" s="37">
        <v>0</v>
      </c>
      <c r="T29" s="37">
        <v>10</v>
      </c>
      <c r="U29" s="37">
        <v>1883</v>
      </c>
      <c r="V29" s="37">
        <v>1134</v>
      </c>
    </row>
    <row r="30" ht="12">
      <c r="A30" s="19" t="s">
        <v>34</v>
      </c>
    </row>
  </sheetData>
  <sheetProtection/>
  <mergeCells count="9">
    <mergeCell ref="A1:V1"/>
    <mergeCell ref="T3:V3"/>
    <mergeCell ref="B3:D3"/>
    <mergeCell ref="E3:G3"/>
    <mergeCell ref="H3:J3"/>
    <mergeCell ref="A4:A5"/>
    <mergeCell ref="K3:M3"/>
    <mergeCell ref="N3:P3"/>
    <mergeCell ref="Q3:S3"/>
  </mergeCells>
  <printOptions horizontalCentered="1"/>
  <pageMargins left="0" right="0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2010-02-08T05:34:39Z</cp:lastPrinted>
  <dcterms:created xsi:type="dcterms:W3CDTF">2008-03-14T02:08:14Z</dcterms:created>
  <dcterms:modified xsi:type="dcterms:W3CDTF">2010-02-08T05:35:13Z</dcterms:modified>
  <cp:category/>
  <cp:version/>
  <cp:contentType/>
  <cp:contentStatus/>
</cp:coreProperties>
</file>