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69" sheetId="1" r:id="rId1"/>
  </sheets>
  <definedNames>
    <definedName name="_10.電気_ガスおよび水道" localSheetId="0">'169'!$A$1:$F$22</definedName>
    <definedName name="_10.電気_ガスおよび水道">#REF!</definedName>
    <definedName name="_xlnm.Print_Area" localSheetId="0">'169'!$A$1:$H$37</definedName>
  </definedNames>
  <calcPr fullCalcOnLoad="1"/>
</workbook>
</file>

<file path=xl/sharedStrings.xml><?xml version="1.0" encoding="utf-8"?>
<sst xmlns="http://schemas.openxmlformats.org/spreadsheetml/2006/main" count="107" uniqueCount="52">
  <si>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</si>
  <si>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</si>
  <si>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</si>
  <si>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</si>
  <si>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</si>
  <si>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</si>
  <si>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</si>
  <si>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15</t>
  </si>
  <si>
    <t>16</t>
  </si>
  <si>
    <t>17</t>
  </si>
  <si>
    <t>18</t>
  </si>
  <si>
    <t>(1)    電   気   事   業   会   計</t>
  </si>
  <si>
    <t>総   額</t>
  </si>
  <si>
    <t>総    額</t>
  </si>
  <si>
    <t>営業収益</t>
  </si>
  <si>
    <t>営業費用</t>
  </si>
  <si>
    <t>負担金</t>
  </si>
  <si>
    <t>建設改良費</t>
  </si>
  <si>
    <t>財務収益</t>
  </si>
  <si>
    <t>財務費用</t>
  </si>
  <si>
    <t>固定資産売却代金</t>
  </si>
  <si>
    <t>企業債償還金</t>
  </si>
  <si>
    <t>事業外収益</t>
  </si>
  <si>
    <t>事業外費用</t>
  </si>
  <si>
    <t>投資及び基金</t>
  </si>
  <si>
    <t xml:space="preserve">- </t>
  </si>
  <si>
    <t>特別利益</t>
  </si>
  <si>
    <t>特別損失</t>
  </si>
  <si>
    <t>(2)工  業  用  水  道  事  業  会  計</t>
  </si>
  <si>
    <t>営業外収益</t>
  </si>
  <si>
    <t>投資及び基金</t>
  </si>
  <si>
    <t>医業収益</t>
  </si>
  <si>
    <t>医業費用</t>
  </si>
  <si>
    <t>企業債</t>
  </si>
  <si>
    <t>医業外収益</t>
  </si>
  <si>
    <t>医業外費用</t>
  </si>
  <si>
    <t>補助金</t>
  </si>
  <si>
    <t>繰延資産</t>
  </si>
  <si>
    <t>補助金返還金</t>
  </si>
  <si>
    <r>
      <t>資料：(</t>
    </r>
    <r>
      <rPr>
        <sz val="10"/>
        <rFont val="ＭＳ 明朝"/>
        <family val="1"/>
      </rPr>
      <t>1)・(2)</t>
    </r>
    <r>
      <rPr>
        <sz val="10"/>
        <rFont val="ＭＳ 明朝"/>
        <family val="1"/>
      </rPr>
      <t>県企業局、</t>
    </r>
    <r>
      <rPr>
        <sz val="10"/>
        <rFont val="ＭＳ 明朝"/>
        <family val="1"/>
      </rPr>
      <t>(3)</t>
    </r>
    <r>
      <rPr>
        <sz val="10"/>
        <rFont val="ＭＳ 明朝"/>
        <family val="1"/>
      </rPr>
      <t>県病院局</t>
    </r>
  </si>
  <si>
    <t>　　　県立病院、三重病院、本局を同一の病院事業会計として計上している。</t>
  </si>
  <si>
    <t>15</t>
  </si>
  <si>
    <t>繰出金</t>
  </si>
  <si>
    <t>(3) 病  院  事  業  会  計</t>
  </si>
  <si>
    <t>平成14年度</t>
  </si>
  <si>
    <t>169．県公営企業会計決算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</si>
  <si>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注）(3)については、県立病院事業会計と県立三重病院事業会計を計上していたが、</t>
    </r>
    <r>
      <rPr>
        <sz val="10"/>
        <rFont val="ＭＳ 明朝"/>
        <family val="1"/>
      </rPr>
      <t>平成18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日から</t>
    </r>
  </si>
  <si>
    <t>投資償還金</t>
  </si>
  <si>
    <t>営業外費用</t>
  </si>
  <si>
    <t>19</t>
  </si>
  <si>
    <t>20</t>
  </si>
  <si>
    <t>20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</si>
</sst>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3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theme="1" tint="0.04998999834060669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0" xfId="0" applyNumberFormat="1" applyFont="1" applyFill="1" applyBorder="1" applyAlignment="1" applyProtection="1">
      <alignment horizontal="left"/>
      <protection/>
    </xf>
    <xf numFmtId="177" fontId="0" fillId="0" borderId="10" xfId="0" applyNumberFormat="1" applyFont="1" applyFill="1" applyBorder="1" applyAlignment="1">
      <alignment/>
    </xf>
    <xf numFmtId="177" fontId="7" fillId="0" borderId="11" xfId="0" applyNumberFormat="1" applyFont="1" applyFill="1" applyBorder="1" applyAlignment="1" applyProtection="1">
      <alignment horizontal="centerContinuous" vertical="center"/>
      <protection/>
    </xf>
    <xf numFmtId="177" fontId="7" fillId="0" borderId="11" xfId="0" applyNumberFormat="1" applyFont="1" applyFill="1" applyBorder="1" applyAlignment="1">
      <alignment horizontal="centerContinuous" vertical="center"/>
    </xf>
    <xf numFmtId="177" fontId="7" fillId="0" borderId="12" xfId="0" applyNumberFormat="1" applyFont="1" applyFill="1" applyBorder="1" applyAlignment="1" applyProtection="1">
      <alignment horizontal="centerContinuous"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 applyProtection="1">
      <alignment horizontal="centerContinuous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177" fontId="0" fillId="0" borderId="14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177" fontId="0" fillId="0" borderId="18" xfId="0" applyNumberFormat="1" applyFont="1" applyFill="1" applyBorder="1" applyAlignment="1" applyProtection="1">
      <alignment/>
      <protection/>
    </xf>
    <xf numFmtId="177" fontId="0" fillId="0" borderId="19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49" fontId="0" fillId="0" borderId="20" xfId="0" applyNumberFormat="1" applyFont="1" applyFill="1" applyBorder="1" applyAlignment="1" applyProtection="1">
      <alignment horizontal="center"/>
      <protection/>
    </xf>
    <xf numFmtId="177" fontId="0" fillId="0" borderId="17" xfId="0" applyNumberFormat="1" applyFont="1" applyFill="1" applyBorder="1" applyAlignment="1" applyProtection="1">
      <alignment/>
      <protection/>
    </xf>
    <xf numFmtId="177" fontId="8" fillId="0" borderId="19" xfId="0" applyNumberFormat="1" applyFont="1" applyFill="1" applyBorder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 horizontal="center"/>
      <protection/>
    </xf>
    <xf numFmtId="177" fontId="8" fillId="0" borderId="18" xfId="0" applyNumberFormat="1" applyFont="1" applyFill="1" applyBorder="1" applyAlignment="1" applyProtection="1">
      <alignment/>
      <protection/>
    </xf>
    <xf numFmtId="49" fontId="8" fillId="0" borderId="17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 applyProtection="1" quotePrefix="1">
      <alignment horizontal="left"/>
      <protection/>
    </xf>
    <xf numFmtId="177" fontId="8" fillId="0" borderId="0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 horizontal="left"/>
      <protection/>
    </xf>
    <xf numFmtId="177" fontId="8" fillId="0" borderId="0" xfId="0" applyNumberFormat="1" applyFont="1" applyFill="1" applyAlignment="1" applyProtection="1">
      <alignment horizontal="distributed"/>
      <protection/>
    </xf>
    <xf numFmtId="177" fontId="8" fillId="0" borderId="19" xfId="0" applyNumberFormat="1" applyFont="1" applyFill="1" applyBorder="1" applyAlignment="1" applyProtection="1">
      <alignment horizontal="distributed"/>
      <protection/>
    </xf>
    <xf numFmtId="177" fontId="8" fillId="0" borderId="21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 horizontal="distributed"/>
      <protection/>
    </xf>
    <xf numFmtId="177" fontId="9" fillId="0" borderId="19" xfId="0" applyNumberFormat="1" applyFont="1" applyFill="1" applyBorder="1" applyAlignment="1" applyProtection="1">
      <alignment/>
      <protection/>
    </xf>
    <xf numFmtId="177" fontId="0" fillId="0" borderId="19" xfId="0" applyNumberFormat="1" applyFont="1" applyFill="1" applyBorder="1" applyAlignment="1" applyProtection="1">
      <alignment horizontal="distributed"/>
      <protection/>
    </xf>
    <xf numFmtId="177" fontId="0" fillId="0" borderId="21" xfId="0" applyNumberFormat="1" applyFont="1" applyFill="1" applyBorder="1" applyAlignment="1" applyProtection="1">
      <alignment horizontal="distributed"/>
      <protection/>
    </xf>
    <xf numFmtId="177" fontId="7" fillId="0" borderId="21" xfId="0" applyNumberFormat="1" applyFont="1" applyFill="1" applyBorder="1" applyAlignment="1" applyProtection="1">
      <alignment horizontal="distributed"/>
      <protection/>
    </xf>
    <xf numFmtId="177" fontId="9" fillId="0" borderId="19" xfId="0" applyNumberFormat="1" applyFont="1" applyFill="1" applyBorder="1" applyAlignment="1" applyProtection="1" quotePrefix="1">
      <alignment horizontal="right"/>
      <protection/>
    </xf>
    <xf numFmtId="177" fontId="10" fillId="0" borderId="21" xfId="0" applyNumberFormat="1" applyFont="1" applyFill="1" applyBorder="1" applyAlignment="1" applyProtection="1">
      <alignment horizontal="distributed"/>
      <protection/>
    </xf>
    <xf numFmtId="177" fontId="9" fillId="0" borderId="14" xfId="0" applyNumberFormat="1" applyFont="1" applyFill="1" applyBorder="1" applyAlignment="1">
      <alignment/>
    </xf>
    <xf numFmtId="41" fontId="9" fillId="0" borderId="19" xfId="0" applyNumberFormat="1" applyFont="1" applyFill="1" applyBorder="1" applyAlignment="1" applyProtection="1">
      <alignment horizontal="right"/>
      <protection/>
    </xf>
    <xf numFmtId="177" fontId="0" fillId="0" borderId="19" xfId="0" applyNumberFormat="1" applyFont="1" applyFill="1" applyBorder="1" applyAlignment="1">
      <alignment horizontal="distributed"/>
    </xf>
    <xf numFmtId="177" fontId="9" fillId="0" borderId="19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distributed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distributed"/>
    </xf>
    <xf numFmtId="41" fontId="9" fillId="0" borderId="19" xfId="0" applyNumberFormat="1" applyFont="1" applyFill="1" applyBorder="1" applyAlignment="1" applyProtection="1">
      <alignment/>
      <protection/>
    </xf>
    <xf numFmtId="41" fontId="9" fillId="0" borderId="19" xfId="0" applyNumberFormat="1" applyFont="1" applyFill="1" applyBorder="1" applyAlignment="1" applyProtection="1" quotePrefix="1">
      <alignment horizontal="right"/>
      <protection/>
    </xf>
    <xf numFmtId="177" fontId="7" fillId="0" borderId="19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 applyProtection="1">
      <alignment horizontal="distributed"/>
      <protection/>
    </xf>
    <xf numFmtId="177" fontId="0" fillId="0" borderId="22" xfId="0" applyNumberFormat="1" applyFont="1" applyFill="1" applyBorder="1" applyAlignment="1" applyProtection="1">
      <alignment horizontal="distributed"/>
      <protection/>
    </xf>
    <xf numFmtId="177" fontId="9" fillId="0" borderId="23" xfId="0" applyNumberFormat="1" applyFont="1" applyFill="1" applyBorder="1" applyAlignment="1" applyProtection="1">
      <alignment/>
      <protection/>
    </xf>
    <xf numFmtId="177" fontId="0" fillId="0" borderId="23" xfId="0" applyNumberFormat="1" applyFont="1" applyFill="1" applyBorder="1" applyAlignment="1" applyProtection="1">
      <alignment horizontal="distributed"/>
      <protection/>
    </xf>
    <xf numFmtId="177" fontId="9" fillId="0" borderId="24" xfId="0" applyNumberFormat="1" applyFont="1" applyFill="1" applyBorder="1" applyAlignment="1" applyProtection="1">
      <alignment/>
      <protection/>
    </xf>
    <xf numFmtId="177" fontId="7" fillId="0" borderId="12" xfId="0" applyNumberFormat="1" applyFont="1" applyFill="1" applyBorder="1" applyAlignment="1" applyProtection="1">
      <alignment horizontal="distributed"/>
      <protection/>
    </xf>
    <xf numFmtId="41" fontId="9" fillId="0" borderId="13" xfId="0" applyNumberFormat="1" applyFont="1" applyFill="1" applyBorder="1" applyAlignment="1" applyProtection="1">
      <alignment/>
      <protection/>
    </xf>
    <xf numFmtId="177" fontId="0" fillId="0" borderId="23" xfId="0" applyNumberFormat="1" applyFont="1" applyFill="1" applyBorder="1" applyAlignment="1">
      <alignment horizontal="distributed"/>
    </xf>
    <xf numFmtId="177" fontId="0" fillId="0" borderId="25" xfId="0" applyNumberFormat="1" applyFont="1" applyFill="1" applyBorder="1" applyAlignment="1" applyProtection="1">
      <alignment horizontal="left"/>
      <protection/>
    </xf>
    <xf numFmtId="177" fontId="0" fillId="0" borderId="25" xfId="0" applyNumberFormat="1" applyFont="1" applyFill="1" applyBorder="1" applyAlignment="1">
      <alignment/>
    </xf>
    <xf numFmtId="177" fontId="6" fillId="0" borderId="0" xfId="0" applyNumberFormat="1" applyFont="1" applyFill="1" applyAlignment="1" applyProtection="1">
      <alignment horizontal="center"/>
      <protection/>
    </xf>
    <xf numFmtId="177" fontId="8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 applyProtection="1">
      <alignment horizontal="center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177" fontId="49" fillId="0" borderId="21" xfId="0" applyNumberFormat="1" applyFont="1" applyFill="1" applyBorder="1" applyAlignment="1" applyProtection="1">
      <alignment horizontal="distributed"/>
      <protection/>
    </xf>
    <xf numFmtId="177" fontId="50" fillId="0" borderId="19" xfId="0" applyNumberFormat="1" applyFont="1" applyFill="1" applyBorder="1" applyAlignment="1" applyProtection="1">
      <alignment horizontal="distributed"/>
      <protection/>
    </xf>
    <xf numFmtId="49" fontId="51" fillId="0" borderId="17" xfId="0" applyNumberFormat="1" applyFont="1" applyFill="1" applyBorder="1" applyAlignment="1" applyProtection="1">
      <alignment horizontal="center"/>
      <protection/>
    </xf>
    <xf numFmtId="177" fontId="50" fillId="0" borderId="19" xfId="0" applyNumberFormat="1" applyFont="1" applyFill="1" applyBorder="1" applyAlignment="1" applyProtection="1">
      <alignment/>
      <protection/>
    </xf>
    <xf numFmtId="177" fontId="50" fillId="0" borderId="18" xfId="0" applyNumberFormat="1" applyFont="1" applyFill="1" applyBorder="1" applyAlignment="1" applyProtection="1">
      <alignment/>
      <protection/>
    </xf>
    <xf numFmtId="49" fontId="50" fillId="0" borderId="17" xfId="0" applyNumberFormat="1" applyFont="1" applyFill="1" applyBorder="1" applyAlignment="1" applyProtection="1">
      <alignment horizontal="center"/>
      <protection/>
    </xf>
    <xf numFmtId="49" fontId="50" fillId="0" borderId="14" xfId="0" applyNumberFormat="1" applyFont="1" applyFill="1" applyBorder="1" applyAlignment="1" applyProtection="1">
      <alignment horizontal="center"/>
      <protection/>
    </xf>
    <xf numFmtId="49" fontId="52" fillId="0" borderId="1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BreakPreview" zoomScaleSheetLayoutView="100" zoomScalePageLayoutView="0" workbookViewId="0" topLeftCell="A1">
      <selection activeCell="K28" sqref="K28"/>
    </sheetView>
  </sheetViews>
  <sheetFormatPr defaultColWidth="10.375" defaultRowHeight="12" customHeight="1"/>
  <cols>
    <col min="1" max="1" width="14.875" style="46" customWidth="1"/>
    <col min="2" max="2" width="11.75390625" style="46" customWidth="1"/>
    <col min="3" max="3" width="14.875" style="46" customWidth="1"/>
    <col min="4" max="4" width="11.75390625" style="46" customWidth="1"/>
    <col min="5" max="5" width="17.125" style="46" customWidth="1"/>
    <col min="6" max="6" width="11.75390625" style="46" customWidth="1"/>
    <col min="7" max="7" width="13.875" style="46" customWidth="1"/>
    <col min="8" max="8" width="11.75390625" style="46" customWidth="1"/>
    <col min="9" max="16384" width="10.375" style="1" customWidth="1"/>
  </cols>
  <sheetData>
    <row r="1" spans="1:8" ht="15.75" customHeight="1">
      <c r="A1" s="61" t="s">
        <v>45</v>
      </c>
      <c r="B1" s="61"/>
      <c r="C1" s="61"/>
      <c r="D1" s="61"/>
      <c r="E1" s="61"/>
      <c r="F1" s="61"/>
      <c r="G1" s="61"/>
      <c r="H1" s="61"/>
    </row>
    <row r="2" spans="1:8" ht="12" customHeight="1" thickBot="1">
      <c r="A2" s="2" t="s">
        <v>0</v>
      </c>
      <c r="B2" s="3"/>
      <c r="C2" s="3"/>
      <c r="D2" s="3"/>
      <c r="E2" s="3"/>
      <c r="F2" s="3"/>
      <c r="G2" s="3"/>
      <c r="H2" s="3"/>
    </row>
    <row r="3" spans="1:8" s="7" customFormat="1" ht="12" customHeight="1" thickTop="1">
      <c r="A3" s="4" t="s">
        <v>1</v>
      </c>
      <c r="B3" s="5"/>
      <c r="C3" s="5"/>
      <c r="D3" s="5"/>
      <c r="E3" s="6" t="s">
        <v>2</v>
      </c>
      <c r="F3" s="5"/>
      <c r="G3" s="5"/>
      <c r="H3" s="5"/>
    </row>
    <row r="4" spans="1:8" s="7" customFormat="1" ht="12" customHeight="1">
      <c r="A4" s="4" t="s">
        <v>3</v>
      </c>
      <c r="B4" s="5"/>
      <c r="C4" s="8" t="s">
        <v>4</v>
      </c>
      <c r="D4" s="5"/>
      <c r="E4" s="6" t="s">
        <v>3</v>
      </c>
      <c r="F4" s="5"/>
      <c r="G4" s="8" t="s">
        <v>4</v>
      </c>
      <c r="H4" s="5"/>
    </row>
    <row r="5" spans="1:8" s="7" customFormat="1" ht="12" customHeight="1">
      <c r="A5" s="9" t="s">
        <v>5</v>
      </c>
      <c r="B5" s="10" t="s">
        <v>6</v>
      </c>
      <c r="C5" s="10" t="s">
        <v>5</v>
      </c>
      <c r="D5" s="10" t="s">
        <v>6</v>
      </c>
      <c r="E5" s="11" t="s">
        <v>5</v>
      </c>
      <c r="F5" s="10" t="s">
        <v>6</v>
      </c>
      <c r="G5" s="10" t="s">
        <v>5</v>
      </c>
      <c r="H5" s="10" t="s">
        <v>6</v>
      </c>
    </row>
    <row r="6" spans="1:8" ht="12" customHeight="1">
      <c r="A6" s="12" t="s">
        <v>44</v>
      </c>
      <c r="B6" s="13">
        <v>19654570</v>
      </c>
      <c r="C6" s="12" t="s">
        <v>44</v>
      </c>
      <c r="D6" s="17">
        <v>20153173</v>
      </c>
      <c r="E6" s="14" t="s">
        <v>44</v>
      </c>
      <c r="F6" s="13">
        <v>1372090</v>
      </c>
      <c r="G6" s="15" t="s">
        <v>44</v>
      </c>
      <c r="H6" s="18">
        <v>4582627</v>
      </c>
    </row>
    <row r="7" spans="1:8" ht="12" customHeight="1">
      <c r="A7" s="16" t="s">
        <v>41</v>
      </c>
      <c r="B7" s="19">
        <v>19095121</v>
      </c>
      <c r="C7" s="20" t="s">
        <v>7</v>
      </c>
      <c r="D7" s="19">
        <v>18879734</v>
      </c>
      <c r="E7" s="21" t="s">
        <v>7</v>
      </c>
      <c r="F7" s="22">
        <v>1425150</v>
      </c>
      <c r="G7" s="20" t="s">
        <v>7</v>
      </c>
      <c r="H7" s="19">
        <v>7798651</v>
      </c>
    </row>
    <row r="8" spans="1:8" ht="12" customHeight="1">
      <c r="A8" s="16" t="s">
        <v>8</v>
      </c>
      <c r="B8" s="19">
        <v>19016093</v>
      </c>
      <c r="C8" s="20" t="s">
        <v>8</v>
      </c>
      <c r="D8" s="19">
        <v>18940022</v>
      </c>
      <c r="E8" s="21" t="s">
        <v>8</v>
      </c>
      <c r="F8" s="22">
        <v>2126292</v>
      </c>
      <c r="G8" s="20" t="s">
        <v>8</v>
      </c>
      <c r="H8" s="19">
        <v>5603181</v>
      </c>
    </row>
    <row r="9" spans="1:8" ht="12" customHeight="1">
      <c r="A9" s="16" t="s">
        <v>9</v>
      </c>
      <c r="B9" s="19">
        <v>19064652</v>
      </c>
      <c r="C9" s="20" t="s">
        <v>9</v>
      </c>
      <c r="D9" s="19">
        <v>18725769</v>
      </c>
      <c r="E9" s="21" t="s">
        <v>9</v>
      </c>
      <c r="F9" s="19">
        <v>1698770</v>
      </c>
      <c r="G9" s="20" t="s">
        <v>9</v>
      </c>
      <c r="H9" s="19">
        <v>3133889</v>
      </c>
    </row>
    <row r="10" spans="1:8" s="27" customFormat="1" ht="12" customHeight="1">
      <c r="A10" s="68" t="s">
        <v>10</v>
      </c>
      <c r="B10" s="69">
        <v>18887154</v>
      </c>
      <c r="C10" s="64" t="s">
        <v>10</v>
      </c>
      <c r="D10" s="70">
        <v>18368183</v>
      </c>
      <c r="E10" s="65" t="s">
        <v>10</v>
      </c>
      <c r="F10" s="69">
        <v>1473352</v>
      </c>
      <c r="G10" s="64" t="s">
        <v>10</v>
      </c>
      <c r="H10" s="69">
        <v>2791603</v>
      </c>
    </row>
    <row r="11" spans="1:8" s="27" customFormat="1" ht="12" customHeight="1">
      <c r="A11" s="71" t="s">
        <v>49</v>
      </c>
      <c r="B11" s="69">
        <v>19621711</v>
      </c>
      <c r="C11" s="72" t="s">
        <v>49</v>
      </c>
      <c r="D11" s="70">
        <v>18847857</v>
      </c>
      <c r="E11" s="71" t="s">
        <v>49</v>
      </c>
      <c r="F11" s="69">
        <v>5401437</v>
      </c>
      <c r="G11" s="72" t="s">
        <v>49</v>
      </c>
      <c r="H11" s="69">
        <v>5430417</v>
      </c>
    </row>
    <row r="12" spans="1:8" ht="12" customHeight="1">
      <c r="A12" s="16"/>
      <c r="B12" s="19"/>
      <c r="C12" s="20"/>
      <c r="D12" s="19"/>
      <c r="E12" s="21"/>
      <c r="F12" s="19"/>
      <c r="G12" s="20"/>
      <c r="H12" s="19"/>
    </row>
    <row r="13" spans="1:8" s="27" customFormat="1" ht="12" customHeight="1">
      <c r="A13" s="73" t="s">
        <v>51</v>
      </c>
      <c r="B13" s="23">
        <f>B16+B23+B30</f>
        <v>18955651</v>
      </c>
      <c r="C13" s="24" t="s">
        <v>50</v>
      </c>
      <c r="D13" s="25">
        <f>D16+D23+D30</f>
        <v>18179746</v>
      </c>
      <c r="E13" s="26" t="s">
        <v>50</v>
      </c>
      <c r="F13" s="23">
        <f>F16+F23+F30</f>
        <v>6208233</v>
      </c>
      <c r="G13" s="24" t="s">
        <v>50</v>
      </c>
      <c r="H13" s="23">
        <f>H16+H23+H30</f>
        <v>10074102</v>
      </c>
    </row>
    <row r="14" spans="1:8" s="27" customFormat="1" ht="12" customHeight="1">
      <c r="A14" s="28"/>
      <c r="B14" s="29"/>
      <c r="C14" s="30"/>
      <c r="D14" s="29"/>
      <c r="E14" s="30"/>
      <c r="F14" s="29"/>
      <c r="G14" s="30"/>
      <c r="H14" s="29"/>
    </row>
    <row r="15" spans="1:8" s="27" customFormat="1" ht="12" customHeight="1">
      <c r="A15" s="62" t="s">
        <v>11</v>
      </c>
      <c r="B15" s="62"/>
      <c r="C15" s="62"/>
      <c r="D15" s="62"/>
      <c r="E15" s="62"/>
      <c r="F15" s="62"/>
      <c r="G15" s="62"/>
      <c r="H15" s="62"/>
    </row>
    <row r="16" spans="1:8" s="27" customFormat="1" ht="12" customHeight="1">
      <c r="A16" s="31" t="s">
        <v>12</v>
      </c>
      <c r="B16" s="23">
        <f>SUM(B17:B20)</f>
        <v>2553057</v>
      </c>
      <c r="C16" s="32" t="s">
        <v>13</v>
      </c>
      <c r="D16" s="23">
        <f>SUM(D17:D20)</f>
        <v>2156475</v>
      </c>
      <c r="E16" s="33" t="s">
        <v>13</v>
      </c>
      <c r="F16" s="23">
        <f>SUM(F17:F20)</f>
        <v>931252</v>
      </c>
      <c r="G16" s="32" t="s">
        <v>13</v>
      </c>
      <c r="H16" s="23">
        <f>SUM(H17:H20)</f>
        <v>2096990</v>
      </c>
    </row>
    <row r="17" spans="1:8" s="27" customFormat="1" ht="12" customHeight="1">
      <c r="A17" s="34" t="s">
        <v>14</v>
      </c>
      <c r="B17" s="35">
        <v>2428560</v>
      </c>
      <c r="C17" s="36" t="s">
        <v>15</v>
      </c>
      <c r="D17" s="35">
        <v>1866322</v>
      </c>
      <c r="E17" s="37" t="s">
        <v>16</v>
      </c>
      <c r="F17" s="35">
        <v>17803</v>
      </c>
      <c r="G17" s="36" t="s">
        <v>17</v>
      </c>
      <c r="H17" s="35">
        <v>372367</v>
      </c>
    </row>
    <row r="18" spans="1:8" ht="12" customHeight="1">
      <c r="A18" s="34" t="s">
        <v>18</v>
      </c>
      <c r="B18" s="35">
        <v>65463</v>
      </c>
      <c r="C18" s="36" t="s">
        <v>19</v>
      </c>
      <c r="D18" s="35">
        <v>185017</v>
      </c>
      <c r="E18" s="38" t="s">
        <v>20</v>
      </c>
      <c r="F18" s="39" t="s">
        <v>25</v>
      </c>
      <c r="G18" s="36" t="s">
        <v>21</v>
      </c>
      <c r="H18" s="35">
        <v>329464</v>
      </c>
    </row>
    <row r="19" spans="1:8" ht="12" customHeight="1">
      <c r="A19" s="34" t="s">
        <v>22</v>
      </c>
      <c r="B19" s="35">
        <v>59034</v>
      </c>
      <c r="C19" s="36" t="s">
        <v>23</v>
      </c>
      <c r="D19" s="35">
        <v>105136</v>
      </c>
      <c r="E19" s="66" t="s">
        <v>47</v>
      </c>
      <c r="F19" s="41">
        <v>913449</v>
      </c>
      <c r="G19" s="36" t="s">
        <v>24</v>
      </c>
      <c r="H19" s="39">
        <v>1395159</v>
      </c>
    </row>
    <row r="20" spans="1:8" ht="12" customHeight="1">
      <c r="A20" s="34" t="s">
        <v>26</v>
      </c>
      <c r="B20" s="42">
        <v>0</v>
      </c>
      <c r="C20" s="36" t="s">
        <v>27</v>
      </c>
      <c r="D20" s="42">
        <v>0</v>
      </c>
      <c r="E20" s="40"/>
      <c r="F20" s="41"/>
      <c r="G20" s="43" t="s">
        <v>42</v>
      </c>
      <c r="H20" s="42">
        <v>0</v>
      </c>
    </row>
    <row r="21" spans="1:7" ht="12" customHeight="1">
      <c r="A21" s="45"/>
      <c r="C21" s="45"/>
      <c r="E21" s="47"/>
      <c r="G21" s="45"/>
    </row>
    <row r="22" spans="1:8" ht="12" customHeight="1">
      <c r="A22" s="63" t="s">
        <v>28</v>
      </c>
      <c r="B22" s="63"/>
      <c r="C22" s="63"/>
      <c r="D22" s="63"/>
      <c r="E22" s="63"/>
      <c r="F22" s="63"/>
      <c r="G22" s="63"/>
      <c r="H22" s="63"/>
    </row>
    <row r="23" spans="1:8" s="27" customFormat="1" ht="12" customHeight="1">
      <c r="A23" s="31" t="s">
        <v>12</v>
      </c>
      <c r="B23" s="23">
        <f>SUM(B24:B26)</f>
        <v>2256439</v>
      </c>
      <c r="C23" s="32" t="s">
        <v>13</v>
      </c>
      <c r="D23" s="23">
        <f>SUM(D24:D26)</f>
        <v>1687033</v>
      </c>
      <c r="E23" s="33" t="s">
        <v>13</v>
      </c>
      <c r="F23" s="23">
        <f>SUM(F24:F26)</f>
        <v>1217491</v>
      </c>
      <c r="G23" s="32" t="s">
        <v>13</v>
      </c>
      <c r="H23" s="23">
        <f>SUM(H24:H27)</f>
        <v>3470795</v>
      </c>
    </row>
    <row r="24" spans="1:8" s="27" customFormat="1" ht="12" customHeight="1">
      <c r="A24" s="34" t="s">
        <v>14</v>
      </c>
      <c r="B24" s="35">
        <v>2138309</v>
      </c>
      <c r="C24" s="36" t="s">
        <v>15</v>
      </c>
      <c r="D24" s="35">
        <v>1462501</v>
      </c>
      <c r="E24" s="37" t="s">
        <v>16</v>
      </c>
      <c r="F24" s="48">
        <v>31243</v>
      </c>
      <c r="G24" s="36" t="s">
        <v>17</v>
      </c>
      <c r="H24" s="35">
        <v>616723</v>
      </c>
    </row>
    <row r="25" spans="1:8" ht="12" customHeight="1">
      <c r="A25" s="34" t="s">
        <v>29</v>
      </c>
      <c r="B25" s="35">
        <v>118130</v>
      </c>
      <c r="C25" s="67" t="s">
        <v>48</v>
      </c>
      <c r="D25" s="35">
        <v>224532</v>
      </c>
      <c r="E25" s="66" t="s">
        <v>47</v>
      </c>
      <c r="F25" s="48">
        <v>1186248</v>
      </c>
      <c r="G25" s="36" t="s">
        <v>21</v>
      </c>
      <c r="H25" s="35">
        <v>282016</v>
      </c>
    </row>
    <row r="26" spans="1:8" ht="12" customHeight="1">
      <c r="A26" s="34" t="s">
        <v>26</v>
      </c>
      <c r="B26" s="39" t="s">
        <v>25</v>
      </c>
      <c r="C26" s="36" t="s">
        <v>27</v>
      </c>
      <c r="D26" s="49">
        <v>0</v>
      </c>
      <c r="E26" s="38" t="s">
        <v>20</v>
      </c>
      <c r="F26" s="39" t="s">
        <v>25</v>
      </c>
      <c r="G26" s="50" t="s">
        <v>30</v>
      </c>
      <c r="H26" s="49">
        <v>2472056</v>
      </c>
    </row>
    <row r="27" spans="1:8" ht="12" customHeight="1">
      <c r="A27" s="34"/>
      <c r="B27" s="42"/>
      <c r="C27" s="36"/>
      <c r="D27" s="39"/>
      <c r="E27" s="40"/>
      <c r="F27" s="41"/>
      <c r="G27" s="43" t="s">
        <v>42</v>
      </c>
      <c r="H27" s="44">
        <v>100000</v>
      </c>
    </row>
    <row r="28" spans="1:8" ht="12" customHeight="1">
      <c r="A28" s="45"/>
      <c r="C28" s="45"/>
      <c r="E28" s="47"/>
      <c r="G28" s="51"/>
      <c r="H28" s="19"/>
    </row>
    <row r="29" spans="1:8" ht="12" customHeight="1">
      <c r="A29" s="63" t="s">
        <v>43</v>
      </c>
      <c r="B29" s="63"/>
      <c r="C29" s="63"/>
      <c r="D29" s="63"/>
      <c r="E29" s="63"/>
      <c r="F29" s="63"/>
      <c r="G29" s="63"/>
      <c r="H29" s="63"/>
    </row>
    <row r="30" spans="1:8" s="27" customFormat="1" ht="12" customHeight="1">
      <c r="A30" s="31" t="s">
        <v>12</v>
      </c>
      <c r="B30" s="23">
        <f>SUM(B31:B33)</f>
        <v>14146155</v>
      </c>
      <c r="C30" s="32" t="s">
        <v>12</v>
      </c>
      <c r="D30" s="23">
        <f>SUM(D31:D33)</f>
        <v>14336238</v>
      </c>
      <c r="E30" s="33" t="s">
        <v>13</v>
      </c>
      <c r="F30" s="23">
        <f>SUM(F31:F34)</f>
        <v>4059490</v>
      </c>
      <c r="G30" s="32" t="s">
        <v>13</v>
      </c>
      <c r="H30" s="23">
        <f>SUM(H31:H34)</f>
        <v>4506317</v>
      </c>
    </row>
    <row r="31" spans="1:8" s="27" customFormat="1" ht="12" customHeight="1">
      <c r="A31" s="34" t="s">
        <v>31</v>
      </c>
      <c r="B31" s="35">
        <v>12460107</v>
      </c>
      <c r="C31" s="36" t="s">
        <v>32</v>
      </c>
      <c r="D31" s="35">
        <v>13561091</v>
      </c>
      <c r="E31" s="37" t="s">
        <v>33</v>
      </c>
      <c r="F31" s="35">
        <v>3410100</v>
      </c>
      <c r="G31" s="36" t="s">
        <v>17</v>
      </c>
      <c r="H31" s="35">
        <v>518700</v>
      </c>
    </row>
    <row r="32" spans="1:8" ht="12" customHeight="1">
      <c r="A32" s="34" t="s">
        <v>34</v>
      </c>
      <c r="B32" s="35">
        <v>1683856</v>
      </c>
      <c r="C32" s="36" t="s">
        <v>35</v>
      </c>
      <c r="D32" s="35">
        <v>769609</v>
      </c>
      <c r="E32" s="37" t="s">
        <v>16</v>
      </c>
      <c r="F32" s="35">
        <v>634617</v>
      </c>
      <c r="G32" s="36" t="s">
        <v>21</v>
      </c>
      <c r="H32" s="35">
        <v>3987617</v>
      </c>
    </row>
    <row r="33" spans="1:8" ht="12" customHeight="1">
      <c r="A33" s="34" t="s">
        <v>26</v>
      </c>
      <c r="B33" s="35">
        <v>2192</v>
      </c>
      <c r="C33" s="36" t="s">
        <v>27</v>
      </c>
      <c r="D33" s="35">
        <v>5538</v>
      </c>
      <c r="E33" s="37" t="s">
        <v>36</v>
      </c>
      <c r="F33" s="48">
        <v>14773</v>
      </c>
      <c r="G33" s="43" t="s">
        <v>37</v>
      </c>
      <c r="H33" s="48">
        <v>0</v>
      </c>
    </row>
    <row r="34" spans="1:8" ht="12" customHeight="1">
      <c r="A34" s="52"/>
      <c r="B34" s="53"/>
      <c r="C34" s="54"/>
      <c r="D34" s="55"/>
      <c r="E34" s="56" t="s">
        <v>20</v>
      </c>
      <c r="F34" s="57">
        <v>0</v>
      </c>
      <c r="G34" s="58" t="s">
        <v>38</v>
      </c>
      <c r="H34" s="57">
        <v>0</v>
      </c>
    </row>
    <row r="35" spans="1:8" ht="12" customHeight="1">
      <c r="A35" s="1" t="s">
        <v>39</v>
      </c>
      <c r="B35" s="59"/>
      <c r="C35" s="60"/>
      <c r="D35" s="60"/>
      <c r="E35" s="60"/>
      <c r="F35" s="60"/>
      <c r="G35" s="60"/>
      <c r="H35" s="60"/>
    </row>
    <row r="36" ht="12" customHeight="1">
      <c r="A36" s="1" t="s">
        <v>46</v>
      </c>
    </row>
    <row r="37" ht="12" customHeight="1">
      <c r="A37" s="1" t="s">
        <v>40</v>
      </c>
    </row>
    <row r="38" ht="12" customHeight="1">
      <c r="A38" s="1"/>
    </row>
    <row r="39" ht="12" customHeight="1">
      <c r="A39" s="1"/>
    </row>
  </sheetData>
  <sheetProtection/>
  <mergeCells count="4">
    <mergeCell ref="A1:H1"/>
    <mergeCell ref="A15:H15"/>
    <mergeCell ref="A22:H22"/>
    <mergeCell ref="A29:H29"/>
  </mergeCells>
  <printOptions horizontalCentered="1"/>
  <pageMargins left="0" right="0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2010-01-21T06:31:46Z</cp:lastPrinted>
  <dcterms:created xsi:type="dcterms:W3CDTF">2008-03-13T10:58:48Z</dcterms:created>
  <dcterms:modified xsi:type="dcterms:W3CDTF">2010-01-21T06:33:04Z</dcterms:modified>
  <cp:category/>
  <cp:version/>
  <cp:contentType/>
  <cp:contentStatus/>
</cp:coreProperties>
</file>