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090" windowHeight="12720" activeTab="0"/>
  </bookViews>
  <sheets>
    <sheet name="生産" sheetId="1" r:id="rId1"/>
    <sheet name="出荷" sheetId="2" r:id="rId2"/>
    <sheet name="在庫" sheetId="3" r:id="rId3"/>
  </sheets>
  <definedNames/>
  <calcPr calcMode="manual" fullCalcOnLoad="1"/>
</workbook>
</file>

<file path=xl/sharedStrings.xml><?xml version="1.0" encoding="utf-8"?>
<sst xmlns="http://schemas.openxmlformats.org/spreadsheetml/2006/main" count="81" uniqueCount="26">
  <si>
    <t>原　　　　指　　　　数</t>
  </si>
  <si>
    <t>ウエイト</t>
  </si>
  <si>
    <t xml:space="preserve">   最  終  需  要  財</t>
  </si>
  <si>
    <t xml:space="preserve">     投     資     財</t>
  </si>
  <si>
    <t xml:space="preserve">       資      本     財</t>
  </si>
  <si>
    <t xml:space="preserve">       建      設     財</t>
  </si>
  <si>
    <t xml:space="preserve">     消     費     財</t>
  </si>
  <si>
    <t xml:space="preserve">       耐 久  消  費  財</t>
  </si>
  <si>
    <t xml:space="preserve">       非 耐 久 消 費 財</t>
  </si>
  <si>
    <t xml:space="preserve">   生      産      財</t>
  </si>
  <si>
    <t>（４）特殊分類別年指数</t>
  </si>
  <si>
    <t>　　平成２２年＝１００</t>
  </si>
  <si>
    <t>特　殊　分　類　別</t>
  </si>
  <si>
    <t>前　　年　　比　（％）</t>
  </si>
  <si>
    <t>２４年</t>
  </si>
  <si>
    <t xml:space="preserve"> 鉱　 工　 業　 </t>
  </si>
  <si>
    <t>　＜出　荷＞</t>
  </si>
  <si>
    <t>　＜在　庫＞</t>
  </si>
  <si>
    <t>２５年</t>
  </si>
  <si>
    <t>２６年</t>
  </si>
  <si>
    <t>２７年</t>
  </si>
  <si>
    <t>２８年</t>
  </si>
  <si>
    <t>　＜生　産＞</t>
  </si>
  <si>
    <t xml:space="preserve"> 　第１３表  特殊分類別指数 (原 指 数)</t>
  </si>
  <si>
    <t xml:space="preserve"> 　第１４表  特殊分類別指数 (原 指 数)</t>
  </si>
  <si>
    <t xml:space="preserve"> 　第１５表  特殊分類別指数 (原 指 数)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</si>
</sst>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 horizontal="left"/>
      <protection/>
    </xf>
    <xf numFmtId="176" fontId="0" fillId="0" borderId="12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0" fontId="0" fillId="0" borderId="0" xfId="0" applyAlignment="1" quotePrefix="1">
      <alignment/>
    </xf>
    <xf numFmtId="176" fontId="0" fillId="0" borderId="0" xfId="0" applyNumberFormat="1" applyBorder="1" applyAlignment="1" applyProtection="1">
      <alignment/>
      <protection/>
    </xf>
    <xf numFmtId="176" fontId="0" fillId="0" borderId="15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17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19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3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 horizontal="right"/>
      <protection/>
    </xf>
    <xf numFmtId="178" fontId="0" fillId="0" borderId="0" xfId="0" applyNumberFormat="1" applyBorder="1" applyAlignment="1">
      <alignment/>
    </xf>
    <xf numFmtId="178" fontId="0" fillId="0" borderId="15" xfId="0" applyNumberFormat="1" applyBorder="1" applyAlignment="1">
      <alignment/>
    </xf>
    <xf numFmtId="176" fontId="0" fillId="0" borderId="22" xfId="0" applyNumberFormat="1" applyBorder="1" applyAlignment="1" applyProtection="1">
      <alignment horizontal="center" vertical="center"/>
      <protection/>
    </xf>
    <xf numFmtId="177" fontId="0" fillId="0" borderId="22" xfId="0" applyNumberFormat="1" applyBorder="1" applyAlignment="1" applyProtection="1">
      <alignment horizontal="center" vertical="center"/>
      <protection/>
    </xf>
    <xf numFmtId="177" fontId="0" fillId="0" borderId="23" xfId="0" applyNumberFormat="1" applyBorder="1" applyAlignment="1" applyProtection="1">
      <alignment horizontal="center" vertical="center"/>
      <protection/>
    </xf>
    <xf numFmtId="177" fontId="0" fillId="0" borderId="11" xfId="0" applyNumberFormat="1" applyBorder="1" applyAlignment="1" applyProtection="1">
      <alignment horizontal="center"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 horizontal="center"/>
      <protection/>
    </xf>
    <xf numFmtId="177" fontId="0" fillId="0" borderId="0" xfId="0" applyNumberFormat="1" applyBorder="1" applyAlignment="1" applyProtection="1">
      <alignment horizontal="right"/>
      <protection/>
    </xf>
    <xf numFmtId="176" fontId="0" fillId="0" borderId="24" xfId="0" applyNumberFormat="1" applyBorder="1" applyAlignment="1" applyProtection="1">
      <alignment horizontal="left"/>
      <protection/>
    </xf>
    <xf numFmtId="178" fontId="0" fillId="0" borderId="25" xfId="0" applyNumberFormat="1" applyBorder="1" applyAlignment="1">
      <alignment/>
    </xf>
    <xf numFmtId="177" fontId="0" fillId="0" borderId="14" xfId="0" applyNumberFormat="1" applyBorder="1" applyAlignment="1" applyProtection="1">
      <alignment/>
      <protection/>
    </xf>
    <xf numFmtId="177" fontId="0" fillId="0" borderId="26" xfId="0" applyNumberFormat="1" applyBorder="1" applyAlignment="1" applyProtection="1">
      <alignment/>
      <protection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177" fontId="0" fillId="0" borderId="27" xfId="0" applyNumberFormat="1" applyBorder="1" applyAlignment="1" applyProtection="1">
      <alignment/>
      <protection/>
    </xf>
    <xf numFmtId="176" fontId="0" fillId="0" borderId="28" xfId="0" applyNumberFormat="1" applyBorder="1" applyAlignment="1" applyProtection="1">
      <alignment horizontal="center" vertical="center"/>
      <protection/>
    </xf>
    <xf numFmtId="176" fontId="0" fillId="0" borderId="29" xfId="0" applyNumberFormat="1" applyBorder="1" applyAlignment="1" applyProtection="1">
      <alignment horizontal="center" vertical="center"/>
      <protection/>
    </xf>
    <xf numFmtId="176" fontId="0" fillId="0" borderId="30" xfId="0" applyNumberFormat="1" applyBorder="1" applyAlignment="1" applyProtection="1">
      <alignment horizontal="center" vertical="center"/>
      <protection/>
    </xf>
    <xf numFmtId="176" fontId="0" fillId="0" borderId="31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176" fontId="0" fillId="0" borderId="32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zoomScalePageLayoutView="0" workbookViewId="0" topLeftCell="A1">
      <selection activeCell="M14" sqref="M14"/>
    </sheetView>
  </sheetViews>
  <sheetFormatPr defaultColWidth="9.00390625" defaultRowHeight="13.5"/>
  <cols>
    <col min="1" max="1" width="3.125" style="0" customWidth="1"/>
    <col min="2" max="2" width="22.625" style="0" customWidth="1"/>
    <col min="3" max="3" width="9.125" style="0" bestFit="1" customWidth="1"/>
    <col min="4" max="13" width="9.00390625" style="0" customWidth="1"/>
  </cols>
  <sheetData>
    <row r="1" ht="13.5">
      <c r="B1" t="s">
        <v>10</v>
      </c>
    </row>
    <row r="2" ht="13.5">
      <c r="B2" s="1" t="s">
        <v>23</v>
      </c>
    </row>
    <row r="4" spans="2:13" ht="14.25" thickBot="1">
      <c r="B4" s="9"/>
      <c r="C4" s="9"/>
      <c r="D4" s="9"/>
      <c r="E4" s="9"/>
      <c r="F4" s="9"/>
      <c r="G4" s="9"/>
      <c r="H4" s="9"/>
      <c r="I4" s="9"/>
      <c r="J4" s="9" t="s">
        <v>11</v>
      </c>
      <c r="K4" s="9"/>
      <c r="L4" s="9"/>
      <c r="M4" s="9"/>
    </row>
    <row r="5" spans="2:14" ht="13.5">
      <c r="B5" s="44" t="s">
        <v>12</v>
      </c>
      <c r="C5" s="47" t="s">
        <v>1</v>
      </c>
      <c r="D5" s="13"/>
      <c r="E5" s="14"/>
      <c r="F5" s="14"/>
      <c r="G5" s="14"/>
      <c r="H5" s="14"/>
      <c r="I5" s="17"/>
      <c r="J5" s="21"/>
      <c r="K5" s="21"/>
      <c r="L5" s="21"/>
      <c r="M5" s="22"/>
      <c r="N5" s="15"/>
    </row>
    <row r="6" spans="2:14" ht="13.5">
      <c r="B6" s="45"/>
      <c r="C6" s="48"/>
      <c r="D6" s="3"/>
      <c r="E6" s="12" t="s">
        <v>0</v>
      </c>
      <c r="F6" s="15"/>
      <c r="G6" s="15"/>
      <c r="H6" s="15"/>
      <c r="I6" s="20"/>
      <c r="J6" s="50" t="s">
        <v>13</v>
      </c>
      <c r="K6" s="51"/>
      <c r="L6" s="51"/>
      <c r="M6" s="52"/>
      <c r="N6" s="15"/>
    </row>
    <row r="7" spans="2:14" ht="13.5">
      <c r="B7" s="45"/>
      <c r="C7" s="48"/>
      <c r="D7" s="5"/>
      <c r="E7" s="6"/>
      <c r="F7" s="6"/>
      <c r="G7" s="6"/>
      <c r="H7" s="6"/>
      <c r="I7" s="5"/>
      <c r="J7" s="23"/>
      <c r="K7" s="23"/>
      <c r="L7" s="23"/>
      <c r="M7" s="24"/>
      <c r="N7" s="15"/>
    </row>
    <row r="8" spans="2:14" ht="13.5">
      <c r="B8" s="46"/>
      <c r="C8" s="49"/>
      <c r="D8" s="29" t="s">
        <v>14</v>
      </c>
      <c r="E8" s="29" t="s">
        <v>18</v>
      </c>
      <c r="F8" s="29" t="s">
        <v>19</v>
      </c>
      <c r="G8" s="29" t="s">
        <v>20</v>
      </c>
      <c r="H8" s="29" t="s">
        <v>21</v>
      </c>
      <c r="I8" s="30" t="s">
        <v>14</v>
      </c>
      <c r="J8" s="30" t="s">
        <v>18</v>
      </c>
      <c r="K8" s="30" t="s">
        <v>19</v>
      </c>
      <c r="L8" s="30" t="s">
        <v>20</v>
      </c>
      <c r="M8" s="31" t="s">
        <v>21</v>
      </c>
      <c r="N8" s="15"/>
    </row>
    <row r="9" spans="2:14" ht="13.5">
      <c r="B9" s="4" t="s">
        <v>22</v>
      </c>
      <c r="C9" s="3"/>
      <c r="D9" s="3"/>
      <c r="E9" s="3"/>
      <c r="F9" s="3"/>
      <c r="G9" s="10"/>
      <c r="H9" s="9"/>
      <c r="I9" s="10"/>
      <c r="J9" s="3"/>
      <c r="K9" s="3"/>
      <c r="L9" s="10"/>
      <c r="M9" s="16"/>
      <c r="N9" s="15"/>
    </row>
    <row r="10" spans="2:14" ht="13.5">
      <c r="B10" s="42"/>
      <c r="C10" s="3"/>
      <c r="D10" s="3"/>
      <c r="E10" s="3"/>
      <c r="F10" s="3"/>
      <c r="G10" s="10"/>
      <c r="H10" s="9"/>
      <c r="I10" s="10"/>
      <c r="J10" s="3"/>
      <c r="K10" s="3"/>
      <c r="L10" s="10"/>
      <c r="M10" s="16"/>
      <c r="N10" s="15"/>
    </row>
    <row r="11" spans="2:14" ht="13.5">
      <c r="B11" s="4" t="s">
        <v>15</v>
      </c>
      <c r="C11" s="3">
        <v>10000</v>
      </c>
      <c r="D11" s="3">
        <v>99.9</v>
      </c>
      <c r="E11" s="3">
        <v>97.3</v>
      </c>
      <c r="F11" s="3">
        <v>96.6</v>
      </c>
      <c r="G11" s="10">
        <v>99.6</v>
      </c>
      <c r="H11" s="9">
        <v>97.1</v>
      </c>
      <c r="I11" s="32">
        <v>-0.6</v>
      </c>
      <c r="J11" s="25">
        <f>(E11-D11)/D11*100</f>
        <v>-2.602602602602611</v>
      </c>
      <c r="K11" s="25">
        <f>(F11-E11)/E11*100</f>
        <v>-0.7194244604316575</v>
      </c>
      <c r="L11" s="25">
        <f>(G11-F11)/F11*100</f>
        <v>3.1055900621118013</v>
      </c>
      <c r="M11" s="43">
        <f>(H11-G11)/G11*100</f>
        <v>-2.5100401606425704</v>
      </c>
      <c r="N11" s="15"/>
    </row>
    <row r="12" spans="2:14" ht="13.5">
      <c r="B12" s="2"/>
      <c r="C12" s="3"/>
      <c r="D12" s="3"/>
      <c r="E12" s="3"/>
      <c r="F12" s="3"/>
      <c r="G12" s="10"/>
      <c r="H12" s="9"/>
      <c r="I12" s="26"/>
      <c r="J12" s="25"/>
      <c r="K12" s="25"/>
      <c r="L12" s="25"/>
      <c r="M12" s="43"/>
      <c r="N12" s="15"/>
    </row>
    <row r="13" spans="2:14" ht="13.5">
      <c r="B13" s="4" t="s">
        <v>2</v>
      </c>
      <c r="C13" s="3">
        <v>4039.5</v>
      </c>
      <c r="D13" s="3">
        <v>92.5</v>
      </c>
      <c r="E13" s="3">
        <v>90.3</v>
      </c>
      <c r="F13" s="3">
        <v>91.8</v>
      </c>
      <c r="G13" s="10">
        <v>94.5</v>
      </c>
      <c r="H13" s="9">
        <v>89.9</v>
      </c>
      <c r="I13" s="32">
        <v>-2.9</v>
      </c>
      <c r="J13" s="25">
        <f aca="true" t="shared" si="0" ref="J13:J23">(E13-D13)/D13*100</f>
        <v>-2.3783783783783816</v>
      </c>
      <c r="K13" s="25">
        <f aca="true" t="shared" si="1" ref="K13:K23">(F13-E13)/E13*100</f>
        <v>1.6611295681063125</v>
      </c>
      <c r="L13" s="25">
        <f aca="true" t="shared" si="2" ref="L13:L23">(G13-F13)/F13*100</f>
        <v>2.941176470588238</v>
      </c>
      <c r="M13" s="43">
        <f>(H13-G13)/G13*100</f>
        <v>-4.867724867724862</v>
      </c>
      <c r="N13" s="15"/>
    </row>
    <row r="14" spans="2:14" ht="13.5">
      <c r="B14" s="2"/>
      <c r="C14" s="3"/>
      <c r="D14" s="3"/>
      <c r="E14" s="3"/>
      <c r="F14" s="3"/>
      <c r="G14" s="10"/>
      <c r="H14" s="9"/>
      <c r="I14" s="26"/>
      <c r="J14" s="25"/>
      <c r="K14" s="25"/>
      <c r="L14" s="25"/>
      <c r="M14" s="43"/>
      <c r="N14" s="15"/>
    </row>
    <row r="15" spans="2:14" ht="13.5">
      <c r="B15" s="4" t="s">
        <v>3</v>
      </c>
      <c r="C15" s="3">
        <v>2240.6</v>
      </c>
      <c r="D15" s="3">
        <v>91.6</v>
      </c>
      <c r="E15" s="3">
        <v>93.2</v>
      </c>
      <c r="F15" s="3">
        <v>99.5</v>
      </c>
      <c r="G15" s="10">
        <v>108.6</v>
      </c>
      <c r="H15" s="9">
        <v>102.3</v>
      </c>
      <c r="I15" s="32">
        <v>-3.7</v>
      </c>
      <c r="J15" s="25">
        <f t="shared" si="0"/>
        <v>1.7467248908297035</v>
      </c>
      <c r="K15" s="25">
        <f t="shared" si="1"/>
        <v>6.759656652360511</v>
      </c>
      <c r="L15" s="25">
        <f t="shared" si="2"/>
        <v>9.145728643216074</v>
      </c>
      <c r="M15" s="43">
        <f>(H15-G15)/G15*100</f>
        <v>-5.801104972375688</v>
      </c>
      <c r="N15" s="15"/>
    </row>
    <row r="16" spans="2:14" ht="13.5">
      <c r="B16" s="4" t="s">
        <v>4</v>
      </c>
      <c r="C16" s="3">
        <v>1669.2</v>
      </c>
      <c r="D16" s="3">
        <v>89.5</v>
      </c>
      <c r="E16" s="3">
        <v>88.4</v>
      </c>
      <c r="F16" s="3">
        <v>94.4</v>
      </c>
      <c r="G16" s="28">
        <v>111.4</v>
      </c>
      <c r="H16" s="9">
        <v>107.5</v>
      </c>
      <c r="I16" s="32">
        <v>-3.8</v>
      </c>
      <c r="J16" s="25">
        <f t="shared" si="0"/>
        <v>-1.2290502793296025</v>
      </c>
      <c r="K16" s="25">
        <f t="shared" si="1"/>
        <v>6.787330316742081</v>
      </c>
      <c r="L16" s="25">
        <f t="shared" si="2"/>
        <v>18.008474576271187</v>
      </c>
      <c r="M16" s="43">
        <f>(H16-G16)/G16*100</f>
        <v>-3.500897666068228</v>
      </c>
      <c r="N16" s="15"/>
    </row>
    <row r="17" spans="2:14" ht="13.5">
      <c r="B17" s="4" t="s">
        <v>5</v>
      </c>
      <c r="C17" s="3">
        <v>571.4</v>
      </c>
      <c r="D17" s="3">
        <v>97.9</v>
      </c>
      <c r="E17" s="3">
        <v>107.1</v>
      </c>
      <c r="F17" s="3">
        <v>114.5</v>
      </c>
      <c r="G17" s="10">
        <v>100.6</v>
      </c>
      <c r="H17" s="27">
        <v>87.4</v>
      </c>
      <c r="I17" s="32">
        <v>-3.4</v>
      </c>
      <c r="J17" s="25">
        <f t="shared" si="0"/>
        <v>9.39734422880489</v>
      </c>
      <c r="K17" s="25">
        <f t="shared" si="1"/>
        <v>6.909430438842209</v>
      </c>
      <c r="L17" s="25">
        <f t="shared" si="2"/>
        <v>-12.139737991266381</v>
      </c>
      <c r="M17" s="43">
        <f>(H17-G17)/G17*100</f>
        <v>-13.121272365805158</v>
      </c>
      <c r="N17" s="15"/>
    </row>
    <row r="18" spans="2:14" ht="13.5">
      <c r="B18" s="2"/>
      <c r="C18" s="3"/>
      <c r="D18" s="3"/>
      <c r="E18" s="3"/>
      <c r="F18" s="3"/>
      <c r="G18" s="10"/>
      <c r="H18" s="27"/>
      <c r="I18" s="26"/>
      <c r="J18" s="25"/>
      <c r="K18" s="25"/>
      <c r="L18" s="25"/>
      <c r="M18" s="43"/>
      <c r="N18" s="15"/>
    </row>
    <row r="19" spans="2:14" ht="13.5">
      <c r="B19" s="4" t="s">
        <v>6</v>
      </c>
      <c r="C19" s="3">
        <v>1798.9</v>
      </c>
      <c r="D19" s="3">
        <v>93.7</v>
      </c>
      <c r="E19" s="3">
        <v>86.7</v>
      </c>
      <c r="F19" s="3">
        <v>82.2</v>
      </c>
      <c r="G19" s="10">
        <v>76.8</v>
      </c>
      <c r="H19" s="9">
        <v>74.4</v>
      </c>
      <c r="I19" s="32">
        <v>-2</v>
      </c>
      <c r="J19" s="25">
        <f t="shared" si="0"/>
        <v>-7.4706510138740665</v>
      </c>
      <c r="K19" s="25">
        <f t="shared" si="1"/>
        <v>-5.190311418685121</v>
      </c>
      <c r="L19" s="25">
        <f t="shared" si="2"/>
        <v>-6.569343065693438</v>
      </c>
      <c r="M19" s="43">
        <f>(H19-G19)/G19*100</f>
        <v>-3.124999999999989</v>
      </c>
      <c r="N19" s="15"/>
    </row>
    <row r="20" spans="2:14" ht="13.5">
      <c r="B20" s="4" t="s">
        <v>7</v>
      </c>
      <c r="C20" s="3">
        <v>538</v>
      </c>
      <c r="D20" s="3">
        <v>80.4</v>
      </c>
      <c r="E20" s="3">
        <v>54.5</v>
      </c>
      <c r="F20" s="3">
        <v>48.8</v>
      </c>
      <c r="G20" s="10">
        <v>40.7</v>
      </c>
      <c r="H20" s="9">
        <v>38.9</v>
      </c>
      <c r="I20" s="32">
        <v>7.3</v>
      </c>
      <c r="J20" s="25">
        <f t="shared" si="0"/>
        <v>-32.213930348258714</v>
      </c>
      <c r="K20" s="25">
        <f t="shared" si="1"/>
        <v>-10.45871559633028</v>
      </c>
      <c r="L20" s="25">
        <f t="shared" si="2"/>
        <v>-16.598360655737697</v>
      </c>
      <c r="M20" s="43">
        <f>(H20-G20)/G20*100</f>
        <v>-4.422604422604433</v>
      </c>
      <c r="N20" s="15"/>
    </row>
    <row r="21" spans="2:14" ht="13.5">
      <c r="B21" s="4" t="s">
        <v>8</v>
      </c>
      <c r="C21" s="3">
        <v>1260.9</v>
      </c>
      <c r="D21" s="3">
        <v>99.4</v>
      </c>
      <c r="E21" s="3">
        <v>100.4</v>
      </c>
      <c r="F21" s="3">
        <v>96.5</v>
      </c>
      <c r="G21" s="28">
        <v>92.3</v>
      </c>
      <c r="H21" s="9">
        <v>89.5</v>
      </c>
      <c r="I21" s="32">
        <v>-4.9</v>
      </c>
      <c r="J21" s="25">
        <f t="shared" si="0"/>
        <v>1.0060362173038229</v>
      </c>
      <c r="K21" s="25">
        <f t="shared" si="1"/>
        <v>-3.8844621513944277</v>
      </c>
      <c r="L21" s="25">
        <f t="shared" si="2"/>
        <v>-4.35233160621762</v>
      </c>
      <c r="M21" s="43">
        <f>(H21-G21)/G21*100</f>
        <v>-3.0335861321776783</v>
      </c>
      <c r="N21" s="15"/>
    </row>
    <row r="22" spans="2:14" ht="13.5">
      <c r="B22" s="2"/>
      <c r="C22" s="3"/>
      <c r="D22" s="3"/>
      <c r="E22" s="3"/>
      <c r="F22" s="3"/>
      <c r="G22" s="19"/>
      <c r="H22" s="9"/>
      <c r="I22" s="26"/>
      <c r="J22" s="25"/>
      <c r="K22" s="25"/>
      <c r="L22" s="25"/>
      <c r="M22" s="43"/>
      <c r="N22" s="15"/>
    </row>
    <row r="23" spans="2:14" ht="13.5">
      <c r="B23" s="4" t="s">
        <v>9</v>
      </c>
      <c r="C23" s="3">
        <v>5960.5</v>
      </c>
      <c r="D23" s="3">
        <v>104.9</v>
      </c>
      <c r="E23" s="3">
        <v>102.1</v>
      </c>
      <c r="F23" s="3">
        <v>99.8</v>
      </c>
      <c r="G23" s="10">
        <v>103.1</v>
      </c>
      <c r="H23" s="9">
        <v>102</v>
      </c>
      <c r="I23" s="32">
        <v>1</v>
      </c>
      <c r="J23" s="25">
        <f t="shared" si="0"/>
        <v>-2.669208770257399</v>
      </c>
      <c r="K23" s="25">
        <f t="shared" si="1"/>
        <v>-2.25269343780607</v>
      </c>
      <c r="L23" s="25">
        <f t="shared" si="2"/>
        <v>3.3066132264529027</v>
      </c>
      <c r="M23" s="43">
        <f>(H23-G23)/G23*100</f>
        <v>-1.0669253152279286</v>
      </c>
      <c r="N23" s="15"/>
    </row>
    <row r="24" spans="2:14" ht="14.25" thickBot="1">
      <c r="B24" s="36"/>
      <c r="C24" s="7"/>
      <c r="D24" s="7"/>
      <c r="E24" s="7"/>
      <c r="F24" s="7"/>
      <c r="G24" s="11"/>
      <c r="H24" s="37"/>
      <c r="I24" s="38"/>
      <c r="J24" s="38"/>
      <c r="K24" s="38"/>
      <c r="L24" s="38"/>
      <c r="M24" s="39"/>
      <c r="N24" s="15"/>
    </row>
    <row r="25" spans="1:14" ht="13.5">
      <c r="A25" s="15"/>
      <c r="B25" s="12"/>
      <c r="C25" s="9"/>
      <c r="D25" s="9"/>
      <c r="E25" s="9"/>
      <c r="F25" s="9"/>
      <c r="G25" s="9"/>
      <c r="H25" s="15"/>
      <c r="I25" s="33"/>
      <c r="J25" s="33"/>
      <c r="K25" s="33"/>
      <c r="L25" s="33"/>
      <c r="M25" s="33"/>
      <c r="N25" s="15"/>
    </row>
    <row r="26" spans="1:14" ht="13.5">
      <c r="A26" s="15"/>
      <c r="B26" s="12"/>
      <c r="C26" s="9"/>
      <c r="D26" s="9"/>
      <c r="E26" s="9"/>
      <c r="F26" s="9"/>
      <c r="G26" s="9"/>
      <c r="H26" s="9"/>
      <c r="I26" s="33"/>
      <c r="J26" s="33"/>
      <c r="K26" s="33"/>
      <c r="L26" s="33"/>
      <c r="M26" s="33"/>
      <c r="N26" s="15"/>
    </row>
    <row r="27" spans="1:14" ht="13.5">
      <c r="A27" s="15"/>
      <c r="B27" s="9"/>
      <c r="C27" s="9"/>
      <c r="D27" s="9"/>
      <c r="E27" s="9"/>
      <c r="F27" s="9"/>
      <c r="G27" s="9"/>
      <c r="H27" s="9"/>
      <c r="I27" s="33"/>
      <c r="J27" s="33"/>
      <c r="K27" s="33"/>
      <c r="L27" s="33"/>
      <c r="M27" s="33"/>
      <c r="N27" s="15"/>
    </row>
    <row r="28" spans="1:14" ht="13.5">
      <c r="A28" s="15"/>
      <c r="B28" s="12"/>
      <c r="C28" s="9"/>
      <c r="D28" s="9"/>
      <c r="E28" s="9"/>
      <c r="F28" s="9"/>
      <c r="G28" s="9"/>
      <c r="H28" s="9"/>
      <c r="I28" s="33"/>
      <c r="J28" s="33"/>
      <c r="K28" s="33"/>
      <c r="L28" s="33"/>
      <c r="M28" s="33"/>
      <c r="N28" s="15"/>
    </row>
    <row r="29" spans="1:14" ht="13.5">
      <c r="A29" s="15"/>
      <c r="B29" s="12"/>
      <c r="C29" s="9"/>
      <c r="D29" s="9"/>
      <c r="E29" s="9"/>
      <c r="F29" s="9"/>
      <c r="G29" s="9"/>
      <c r="H29" s="9"/>
      <c r="I29" s="34"/>
      <c r="J29" s="33"/>
      <c r="K29" s="33"/>
      <c r="L29" s="33"/>
      <c r="M29" s="33"/>
      <c r="N29" s="15"/>
    </row>
    <row r="30" spans="1:19" ht="13.5">
      <c r="A30" s="15"/>
      <c r="B30" s="9"/>
      <c r="C30" s="9"/>
      <c r="D30" s="9"/>
      <c r="E30" s="9"/>
      <c r="F30" s="9"/>
      <c r="G30" s="9"/>
      <c r="H30" s="9"/>
      <c r="I30" s="35"/>
      <c r="J30" s="33"/>
      <c r="K30" s="33"/>
      <c r="L30" s="33"/>
      <c r="M30" s="33"/>
      <c r="N30" s="15"/>
      <c r="P30" s="9"/>
      <c r="Q30" s="9"/>
      <c r="R30" s="9"/>
      <c r="S30" s="9"/>
    </row>
    <row r="31" spans="1:19" ht="13.5">
      <c r="A31" s="15"/>
      <c r="B31" s="12"/>
      <c r="C31" s="9"/>
      <c r="D31" s="9"/>
      <c r="E31" s="9"/>
      <c r="F31" s="9"/>
      <c r="G31" s="9"/>
      <c r="H31" s="9"/>
      <c r="I31" s="34"/>
      <c r="J31" s="33"/>
      <c r="K31" s="33"/>
      <c r="L31" s="33"/>
      <c r="M31" s="33"/>
      <c r="N31" s="15"/>
      <c r="P31" s="9"/>
      <c r="Q31" s="9"/>
      <c r="R31" s="9"/>
      <c r="S31" s="9"/>
    </row>
    <row r="32" spans="1:19" ht="13.5">
      <c r="A32" s="15"/>
      <c r="B32" s="9"/>
      <c r="C32" s="9"/>
      <c r="D32" s="9"/>
      <c r="E32" s="9"/>
      <c r="F32" s="9"/>
      <c r="G32" s="9"/>
      <c r="H32" s="9"/>
      <c r="I32" s="33"/>
      <c r="J32" s="33"/>
      <c r="K32" s="33"/>
      <c r="L32" s="33"/>
      <c r="M32" s="33"/>
      <c r="N32" s="15"/>
      <c r="P32" s="9"/>
      <c r="Q32" s="9"/>
      <c r="R32" s="9"/>
      <c r="S32" s="9"/>
    </row>
    <row r="33" spans="1:19" ht="13.5">
      <c r="A33" s="15"/>
      <c r="B33" s="12"/>
      <c r="C33" s="9"/>
      <c r="D33" s="9"/>
      <c r="E33" s="9"/>
      <c r="F33" s="9"/>
      <c r="G33" s="9"/>
      <c r="H33" s="9"/>
      <c r="I33" s="34"/>
      <c r="J33" s="33"/>
      <c r="K33" s="33"/>
      <c r="L33" s="33"/>
      <c r="M33" s="33"/>
      <c r="N33" s="15"/>
      <c r="P33" s="34"/>
      <c r="Q33" s="33"/>
      <c r="R33" s="34"/>
      <c r="S33" s="9"/>
    </row>
    <row r="34" spans="1:19" ht="13.5">
      <c r="A34" s="15"/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P34" s="33"/>
      <c r="Q34" s="33"/>
      <c r="R34" s="33"/>
      <c r="S34" s="9"/>
    </row>
    <row r="35" spans="1:19" ht="13.5">
      <c r="A35" s="15"/>
      <c r="B35" s="12"/>
      <c r="C35" s="9"/>
      <c r="D35" s="9"/>
      <c r="E35" s="9"/>
      <c r="F35" s="9"/>
      <c r="G35" s="9"/>
      <c r="H35" s="9"/>
      <c r="I35" s="34"/>
      <c r="J35" s="33"/>
      <c r="K35" s="33"/>
      <c r="L35" s="33"/>
      <c r="M35" s="33"/>
      <c r="N35" s="15"/>
      <c r="P35" s="33"/>
      <c r="Q35" s="33"/>
      <c r="R35" s="33"/>
      <c r="S35" s="9"/>
    </row>
    <row r="36" spans="1:19" ht="13.5">
      <c r="A36" s="15"/>
      <c r="B36" s="9"/>
      <c r="C36" s="9"/>
      <c r="D36" s="9"/>
      <c r="E36" s="9"/>
      <c r="F36" s="9"/>
      <c r="G36" s="9"/>
      <c r="H36" s="9"/>
      <c r="I36" s="35"/>
      <c r="J36" s="33"/>
      <c r="K36" s="33"/>
      <c r="L36" s="33"/>
      <c r="M36" s="33"/>
      <c r="N36" s="15"/>
      <c r="P36" s="33"/>
      <c r="Q36" s="33"/>
      <c r="R36" s="33"/>
      <c r="S36" s="9"/>
    </row>
    <row r="37" spans="1:19" ht="13.5">
      <c r="A37" s="15"/>
      <c r="B37" s="12"/>
      <c r="C37" s="9"/>
      <c r="D37" s="9"/>
      <c r="E37" s="9"/>
      <c r="F37" s="9"/>
      <c r="G37" s="9"/>
      <c r="H37" s="9"/>
      <c r="I37" s="34"/>
      <c r="J37" s="33"/>
      <c r="K37" s="33"/>
      <c r="L37" s="33"/>
      <c r="M37" s="33"/>
      <c r="N37" s="15"/>
      <c r="P37" s="33"/>
      <c r="Q37" s="33"/>
      <c r="R37" s="33"/>
      <c r="S37" s="9"/>
    </row>
    <row r="38" spans="1:19" ht="13.5">
      <c r="A38" s="15"/>
      <c r="B38" s="12"/>
      <c r="C38" s="9"/>
      <c r="D38" s="9"/>
      <c r="E38" s="9"/>
      <c r="F38" s="9"/>
      <c r="G38" s="9"/>
      <c r="H38" s="9"/>
      <c r="I38" s="34"/>
      <c r="J38" s="33"/>
      <c r="K38" s="33"/>
      <c r="L38" s="33"/>
      <c r="M38" s="33"/>
      <c r="N38" s="15"/>
      <c r="P38" s="15"/>
      <c r="Q38" s="15"/>
      <c r="R38" s="15"/>
      <c r="S38" s="9"/>
    </row>
    <row r="39" spans="1:14" ht="13.5">
      <c r="A39" s="15"/>
      <c r="B39" s="12"/>
      <c r="C39" s="9"/>
      <c r="D39" s="9"/>
      <c r="E39" s="9"/>
      <c r="F39" s="9"/>
      <c r="G39" s="27"/>
      <c r="H39" s="9"/>
      <c r="I39" s="34"/>
      <c r="J39" s="33"/>
      <c r="K39" s="33"/>
      <c r="L39" s="33"/>
      <c r="M39" s="33"/>
      <c r="N39" s="15"/>
    </row>
    <row r="40" spans="1:14" ht="13.5">
      <c r="A40" s="15"/>
      <c r="B40" s="9"/>
      <c r="C40" s="9"/>
      <c r="D40" s="9"/>
      <c r="E40" s="9"/>
      <c r="F40" s="9"/>
      <c r="G40" s="15"/>
      <c r="H40" s="9"/>
      <c r="I40" s="35"/>
      <c r="J40" s="33"/>
      <c r="K40" s="33"/>
      <c r="L40" s="33"/>
      <c r="M40" s="33"/>
      <c r="N40" s="15"/>
    </row>
    <row r="41" spans="1:14" ht="13.5">
      <c r="A41" s="15"/>
      <c r="B41" s="12"/>
      <c r="C41" s="9"/>
      <c r="D41" s="9"/>
      <c r="E41" s="9"/>
      <c r="F41" s="9"/>
      <c r="G41" s="9"/>
      <c r="H41" s="9"/>
      <c r="I41" s="34"/>
      <c r="J41" s="33"/>
      <c r="K41" s="33"/>
      <c r="L41" s="33"/>
      <c r="M41" s="33"/>
      <c r="N41" s="15"/>
    </row>
    <row r="42" spans="1:14" ht="13.5">
      <c r="A42" s="15"/>
      <c r="B42" s="12"/>
      <c r="C42" s="9"/>
      <c r="D42" s="9"/>
      <c r="E42" s="9"/>
      <c r="F42" s="9"/>
      <c r="G42" s="9"/>
      <c r="H42" s="9"/>
      <c r="I42" s="33"/>
      <c r="J42" s="33"/>
      <c r="K42" s="33"/>
      <c r="L42" s="33"/>
      <c r="M42" s="33"/>
      <c r="N42" s="15"/>
    </row>
    <row r="43" spans="1:14" ht="13.5">
      <c r="A43" s="15"/>
      <c r="B43" s="12"/>
      <c r="C43" s="9"/>
      <c r="D43" s="9"/>
      <c r="E43" s="9"/>
      <c r="F43" s="9"/>
      <c r="G43" s="9"/>
      <c r="H43" s="9"/>
      <c r="I43" s="33"/>
      <c r="J43" s="33"/>
      <c r="K43" s="33"/>
      <c r="L43" s="33"/>
      <c r="M43" s="33"/>
      <c r="N43" s="15"/>
    </row>
    <row r="44" spans="1:14" ht="13.5">
      <c r="A44" s="15"/>
      <c r="B44" s="12"/>
      <c r="C44" s="9"/>
      <c r="D44" s="9"/>
      <c r="E44" s="9"/>
      <c r="F44" s="9"/>
      <c r="G44" s="9"/>
      <c r="H44" s="9"/>
      <c r="I44" s="33"/>
      <c r="J44" s="33"/>
      <c r="K44" s="33"/>
      <c r="L44" s="33"/>
      <c r="M44" s="33"/>
      <c r="N44" s="15"/>
    </row>
    <row r="45" spans="1:14" ht="13.5">
      <c r="A45" s="15"/>
      <c r="B45" s="12"/>
      <c r="C45" s="9"/>
      <c r="D45" s="9"/>
      <c r="E45" s="9"/>
      <c r="F45" s="9"/>
      <c r="G45" s="9"/>
      <c r="H45" s="9"/>
      <c r="I45" s="33"/>
      <c r="J45" s="33"/>
      <c r="K45" s="33"/>
      <c r="L45" s="33"/>
      <c r="M45" s="33"/>
      <c r="N45" s="15"/>
    </row>
    <row r="46" spans="1:14" ht="13.5">
      <c r="A46" s="15"/>
      <c r="B46" s="12"/>
      <c r="C46" s="9"/>
      <c r="D46" s="9"/>
      <c r="E46" s="9"/>
      <c r="F46" s="9"/>
      <c r="G46" s="9"/>
      <c r="H46" s="9"/>
      <c r="I46" s="33"/>
      <c r="J46" s="33"/>
      <c r="K46" s="33"/>
      <c r="L46" s="33"/>
      <c r="M46" s="33"/>
      <c r="N46" s="15"/>
    </row>
    <row r="47" spans="1:14" ht="13.5">
      <c r="A47" s="15"/>
      <c r="B47" s="9"/>
      <c r="C47" s="9"/>
      <c r="D47" s="9"/>
      <c r="E47" s="9"/>
      <c r="F47" s="9"/>
      <c r="G47" s="9"/>
      <c r="H47" s="27"/>
      <c r="I47" s="33"/>
      <c r="J47" s="33"/>
      <c r="K47" s="33"/>
      <c r="L47" s="33"/>
      <c r="M47" s="33"/>
      <c r="N47" s="15"/>
    </row>
    <row r="48" spans="1:14" ht="13.5">
      <c r="A48" s="15"/>
      <c r="B48" s="12"/>
      <c r="C48" s="9"/>
      <c r="D48" s="9"/>
      <c r="E48" s="9"/>
      <c r="F48" s="9"/>
      <c r="G48" s="9"/>
      <c r="H48" s="15"/>
      <c r="I48" s="33"/>
      <c r="J48" s="33"/>
      <c r="K48" s="33"/>
      <c r="L48" s="33"/>
      <c r="M48" s="33"/>
      <c r="N48" s="15"/>
    </row>
    <row r="49" spans="1:14" ht="13.5">
      <c r="A49" s="15"/>
      <c r="B49" s="12"/>
      <c r="C49" s="9"/>
      <c r="D49" s="9"/>
      <c r="E49" s="9"/>
      <c r="F49" s="9"/>
      <c r="G49" s="27"/>
      <c r="H49" s="9"/>
      <c r="I49" s="34"/>
      <c r="J49" s="33"/>
      <c r="K49" s="33"/>
      <c r="L49" s="33"/>
      <c r="M49" s="33"/>
      <c r="N49" s="15"/>
    </row>
    <row r="50" spans="1:14" ht="13.5">
      <c r="A50" s="15"/>
      <c r="B50" s="12"/>
      <c r="C50" s="9"/>
      <c r="D50" s="9"/>
      <c r="E50" s="9"/>
      <c r="F50" s="9"/>
      <c r="G50" s="27"/>
      <c r="H50" s="9"/>
      <c r="I50" s="34"/>
      <c r="J50" s="33"/>
      <c r="K50" s="33"/>
      <c r="L50" s="33"/>
      <c r="M50" s="33"/>
      <c r="N50" s="15"/>
    </row>
    <row r="51" spans="1:14" ht="13.5">
      <c r="A51" s="15"/>
      <c r="B51" s="9"/>
      <c r="C51" s="9"/>
      <c r="D51" s="9"/>
      <c r="E51" s="9"/>
      <c r="F51" s="9"/>
      <c r="G51" s="15"/>
      <c r="H51" s="9"/>
      <c r="I51" s="35"/>
      <c r="J51" s="33"/>
      <c r="K51" s="33"/>
      <c r="L51" s="33"/>
      <c r="M51" s="33"/>
      <c r="N51" s="15"/>
    </row>
    <row r="52" spans="1:14" ht="13.5">
      <c r="A52" s="15"/>
      <c r="B52" s="12"/>
      <c r="C52" s="9"/>
      <c r="D52" s="9"/>
      <c r="E52" s="9"/>
      <c r="F52" s="9"/>
      <c r="G52" s="9"/>
      <c r="H52" s="9"/>
      <c r="I52" s="34"/>
      <c r="J52" s="33"/>
      <c r="K52" s="33"/>
      <c r="L52" s="33"/>
      <c r="M52" s="33"/>
      <c r="N52" s="15"/>
    </row>
    <row r="53" spans="1:14" ht="13.5">
      <c r="A53" s="15"/>
      <c r="B53" s="9"/>
      <c r="C53" s="9"/>
      <c r="D53" s="9"/>
      <c r="E53" s="9"/>
      <c r="F53" s="9"/>
      <c r="G53" s="9"/>
      <c r="H53" s="9"/>
      <c r="I53" s="35"/>
      <c r="J53" s="33"/>
      <c r="K53" s="33"/>
      <c r="L53" s="33"/>
      <c r="M53" s="33"/>
      <c r="N53" s="15"/>
    </row>
    <row r="54" spans="1:14" ht="13.5">
      <c r="A54" s="15"/>
      <c r="B54" s="9"/>
      <c r="C54" s="9"/>
      <c r="D54" s="9"/>
      <c r="E54" s="9"/>
      <c r="F54" s="9"/>
      <c r="G54" s="9"/>
      <c r="H54" s="9"/>
      <c r="I54" s="35"/>
      <c r="J54" s="33"/>
      <c r="K54" s="33"/>
      <c r="L54" s="33"/>
      <c r="M54" s="33"/>
      <c r="N54" s="15"/>
    </row>
    <row r="55" spans="1:14" ht="13.5">
      <c r="A55" s="15"/>
      <c r="B55" s="12"/>
      <c r="C55" s="9"/>
      <c r="D55" s="9"/>
      <c r="E55" s="9"/>
      <c r="F55" s="9"/>
      <c r="G55" s="9"/>
      <c r="H55" s="9"/>
      <c r="I55" s="34"/>
      <c r="J55" s="33"/>
      <c r="K55" s="33"/>
      <c r="L55" s="33"/>
      <c r="M55" s="33"/>
      <c r="N55" s="15"/>
    </row>
    <row r="56" spans="1:14" ht="13.5">
      <c r="A56" s="15"/>
      <c r="B56" s="12"/>
      <c r="C56" s="9"/>
      <c r="D56" s="9"/>
      <c r="E56" s="9"/>
      <c r="F56" s="9"/>
      <c r="G56" s="9"/>
      <c r="H56" s="9"/>
      <c r="I56" s="34"/>
      <c r="J56" s="33"/>
      <c r="K56" s="33"/>
      <c r="L56" s="33"/>
      <c r="M56" s="33"/>
      <c r="N56" s="15"/>
    </row>
    <row r="57" spans="1:14" ht="13.5">
      <c r="A57" s="15"/>
      <c r="B57" s="12"/>
      <c r="C57" s="9"/>
      <c r="D57" s="9"/>
      <c r="E57" s="9"/>
      <c r="F57" s="9"/>
      <c r="G57" s="9"/>
      <c r="H57" s="9"/>
      <c r="I57" s="34"/>
      <c r="J57" s="33"/>
      <c r="K57" s="33"/>
      <c r="L57" s="33"/>
      <c r="M57" s="33"/>
      <c r="N57" s="15"/>
    </row>
    <row r="58" spans="1:14" ht="13.5">
      <c r="A58" s="15"/>
      <c r="B58" s="12"/>
      <c r="C58" s="9"/>
      <c r="D58" s="9"/>
      <c r="E58" s="9"/>
      <c r="F58" s="9"/>
      <c r="G58" s="9"/>
      <c r="H58" s="9"/>
      <c r="I58" s="34"/>
      <c r="J58" s="33"/>
      <c r="K58" s="33"/>
      <c r="L58" s="33"/>
      <c r="M58" s="33"/>
      <c r="N58" s="15"/>
    </row>
    <row r="59" spans="1:14" ht="13.5">
      <c r="A59" s="15"/>
      <c r="B59" s="9"/>
      <c r="C59" s="9"/>
      <c r="D59" s="9"/>
      <c r="E59" s="9"/>
      <c r="F59" s="9"/>
      <c r="G59" s="9"/>
      <c r="H59" s="9"/>
      <c r="I59" s="35"/>
      <c r="J59" s="33"/>
      <c r="K59" s="33"/>
      <c r="L59" s="33"/>
      <c r="M59" s="33"/>
      <c r="N59" s="15"/>
    </row>
    <row r="60" spans="1:14" ht="13.5">
      <c r="A60" s="15"/>
      <c r="B60" s="12"/>
      <c r="C60" s="9"/>
      <c r="D60" s="9"/>
      <c r="E60" s="9"/>
      <c r="F60" s="9"/>
      <c r="G60" s="9"/>
      <c r="H60" s="27"/>
      <c r="I60" s="34"/>
      <c r="J60" s="33"/>
      <c r="K60" s="33"/>
      <c r="L60" s="33"/>
      <c r="M60" s="33"/>
      <c r="N60" s="15"/>
    </row>
    <row r="61" spans="1:14" ht="13.5">
      <c r="A61" s="15"/>
      <c r="B61" s="12"/>
      <c r="C61" s="9"/>
      <c r="D61" s="9"/>
      <c r="E61" s="9"/>
      <c r="F61" s="9"/>
      <c r="G61" s="9"/>
      <c r="H61" s="9"/>
      <c r="I61" s="34"/>
      <c r="J61" s="33"/>
      <c r="K61" s="33"/>
      <c r="L61" s="33"/>
      <c r="M61" s="33"/>
      <c r="N61" s="15"/>
    </row>
    <row r="62" spans="1:14" ht="13.5">
      <c r="A62" s="15"/>
      <c r="B62" s="12"/>
      <c r="C62" s="9"/>
      <c r="D62" s="9"/>
      <c r="E62" s="9"/>
      <c r="F62" s="9"/>
      <c r="G62" s="9"/>
      <c r="H62" s="9"/>
      <c r="I62" s="34"/>
      <c r="J62" s="33"/>
      <c r="K62" s="33"/>
      <c r="L62" s="33"/>
      <c r="M62" s="33"/>
      <c r="N62" s="15"/>
    </row>
    <row r="63" spans="1:14" ht="13.5">
      <c r="A63" s="15"/>
      <c r="B63" s="9"/>
      <c r="C63" s="9"/>
      <c r="D63" s="9"/>
      <c r="E63" s="9"/>
      <c r="F63" s="9"/>
      <c r="G63" s="9"/>
      <c r="H63" s="9"/>
      <c r="I63" s="35"/>
      <c r="J63" s="33"/>
      <c r="K63" s="33"/>
      <c r="L63" s="33"/>
      <c r="M63" s="33"/>
      <c r="N63" s="15"/>
    </row>
    <row r="64" spans="1:14" ht="13.5">
      <c r="A64" s="15"/>
      <c r="B64" s="12"/>
      <c r="C64" s="9"/>
      <c r="D64" s="9"/>
      <c r="E64" s="9"/>
      <c r="F64" s="9"/>
      <c r="G64" s="9"/>
      <c r="H64" s="9"/>
      <c r="I64" s="34"/>
      <c r="J64" s="33"/>
      <c r="K64" s="33"/>
      <c r="L64" s="33"/>
      <c r="M64" s="33"/>
      <c r="N64" s="15"/>
    </row>
    <row r="65" spans="1:14" ht="13.5">
      <c r="A65" s="15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5"/>
    </row>
    <row r="67" ht="17.25">
      <c r="F67" s="18"/>
    </row>
    <row r="68" ht="13.5">
      <c r="E68" s="8"/>
    </row>
  </sheetData>
  <sheetProtection/>
  <mergeCells count="3">
    <mergeCell ref="B5:B8"/>
    <mergeCell ref="C5:C8"/>
    <mergeCell ref="J6:M6"/>
  </mergeCells>
  <printOptions/>
  <pageMargins left="0.7874015748031497" right="0.7874015748031497" top="0.984251968503937" bottom="0.984251968503937" header="0.5118110236220472" footer="0.4330708661417323"/>
  <pageSetup firstPageNumber="34" useFirstPageNumber="1"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PageLayoutView="0" workbookViewId="0" topLeftCell="A1">
      <selection activeCell="M14" sqref="M14"/>
    </sheetView>
  </sheetViews>
  <sheetFormatPr defaultColWidth="9.00390625" defaultRowHeight="13.5"/>
  <cols>
    <col min="1" max="1" width="3.125" style="0" customWidth="1"/>
    <col min="2" max="2" width="22.625" style="0" customWidth="1"/>
    <col min="3" max="3" width="9.125" style="0" customWidth="1"/>
    <col min="4" max="4" width="9.00390625" style="0" customWidth="1"/>
    <col min="13" max="13" width="9.00390625" style="0" customWidth="1"/>
  </cols>
  <sheetData>
    <row r="1" ht="13.5">
      <c r="B1" t="s">
        <v>10</v>
      </c>
    </row>
    <row r="2" ht="13.5">
      <c r="B2" s="1" t="s">
        <v>24</v>
      </c>
    </row>
    <row r="4" spans="2:13" ht="14.25" thickBot="1">
      <c r="B4" s="9"/>
      <c r="C4" s="9"/>
      <c r="D4" s="9"/>
      <c r="E4" s="9"/>
      <c r="F4" s="9"/>
      <c r="G4" s="9"/>
      <c r="H4" s="9"/>
      <c r="I4" s="9"/>
      <c r="J4" s="9" t="s">
        <v>11</v>
      </c>
      <c r="K4" s="9"/>
      <c r="L4" s="9"/>
      <c r="M4" s="9"/>
    </row>
    <row r="5" spans="2:13" ht="13.5">
      <c r="B5" s="44" t="s">
        <v>12</v>
      </c>
      <c r="C5" s="47" t="s">
        <v>1</v>
      </c>
      <c r="D5" s="13"/>
      <c r="E5" s="14"/>
      <c r="F5" s="14"/>
      <c r="G5" s="14"/>
      <c r="H5" s="14"/>
      <c r="I5" s="17"/>
      <c r="J5" s="21"/>
      <c r="K5" s="21"/>
      <c r="L5" s="21"/>
      <c r="M5" s="22"/>
    </row>
    <row r="6" spans="2:13" ht="13.5">
      <c r="B6" s="45"/>
      <c r="C6" s="48"/>
      <c r="D6" s="3"/>
      <c r="E6" s="12" t="s">
        <v>0</v>
      </c>
      <c r="F6" s="15"/>
      <c r="G6" s="15"/>
      <c r="H6" s="15"/>
      <c r="I6" s="20"/>
      <c r="J6" s="50" t="s">
        <v>13</v>
      </c>
      <c r="K6" s="51"/>
      <c r="L6" s="51"/>
      <c r="M6" s="52"/>
    </row>
    <row r="7" spans="2:13" ht="13.5">
      <c r="B7" s="45"/>
      <c r="C7" s="48"/>
      <c r="D7" s="5"/>
      <c r="E7" s="6"/>
      <c r="F7" s="6"/>
      <c r="G7" s="6"/>
      <c r="H7" s="6"/>
      <c r="I7" s="5"/>
      <c r="J7" s="23"/>
      <c r="K7" s="23"/>
      <c r="L7" s="23"/>
      <c r="M7" s="24"/>
    </row>
    <row r="8" spans="2:13" ht="13.5">
      <c r="B8" s="46"/>
      <c r="C8" s="49"/>
      <c r="D8" s="29" t="s">
        <v>14</v>
      </c>
      <c r="E8" s="29" t="s">
        <v>18</v>
      </c>
      <c r="F8" s="29" t="s">
        <v>19</v>
      </c>
      <c r="G8" s="29" t="s">
        <v>20</v>
      </c>
      <c r="H8" s="29" t="s">
        <v>21</v>
      </c>
      <c r="I8" s="30" t="s">
        <v>14</v>
      </c>
      <c r="J8" s="30" t="s">
        <v>18</v>
      </c>
      <c r="K8" s="30" t="s">
        <v>19</v>
      </c>
      <c r="L8" s="30" t="s">
        <v>20</v>
      </c>
      <c r="M8" s="31" t="s">
        <v>21</v>
      </c>
    </row>
    <row r="9" spans="2:13" ht="13.5">
      <c r="B9" s="4" t="s">
        <v>16</v>
      </c>
      <c r="C9" s="3"/>
      <c r="D9" s="3"/>
      <c r="E9" s="3"/>
      <c r="F9" s="3"/>
      <c r="G9" s="10"/>
      <c r="H9" s="9"/>
      <c r="I9" s="10"/>
      <c r="J9" s="3"/>
      <c r="K9" s="3"/>
      <c r="L9" s="10"/>
      <c r="M9" s="16"/>
    </row>
    <row r="10" spans="2:13" ht="13.5">
      <c r="B10" s="42"/>
      <c r="C10" s="3"/>
      <c r="D10" s="3"/>
      <c r="E10" s="3"/>
      <c r="F10" s="3"/>
      <c r="G10" s="10"/>
      <c r="H10" s="9"/>
      <c r="I10" s="10"/>
      <c r="J10" s="3"/>
      <c r="K10" s="3"/>
      <c r="L10" s="10"/>
      <c r="M10" s="16"/>
    </row>
    <row r="11" spans="2:13" ht="13.5">
      <c r="B11" s="4" t="s">
        <v>15</v>
      </c>
      <c r="C11" s="3">
        <v>10000</v>
      </c>
      <c r="D11" s="3">
        <v>99.3</v>
      </c>
      <c r="E11" s="3">
        <v>95.5</v>
      </c>
      <c r="F11" s="3">
        <v>93.5</v>
      </c>
      <c r="G11" s="10">
        <v>93.1</v>
      </c>
      <c r="H11" s="9">
        <v>91.8</v>
      </c>
      <c r="I11" s="32">
        <v>0.7</v>
      </c>
      <c r="J11" s="25">
        <f>(E11-D11)/D11*100</f>
        <v>-3.8267875125881137</v>
      </c>
      <c r="K11" s="25">
        <f>(F11-E11)/E11*100</f>
        <v>-2.094240837696335</v>
      </c>
      <c r="L11" s="25">
        <f>(G11-F11)/F11*100</f>
        <v>-0.42780748663102214</v>
      </c>
      <c r="M11" s="43">
        <f>(H11-G11)/G11*100</f>
        <v>-1.3963480128893633</v>
      </c>
    </row>
    <row r="12" spans="2:13" ht="13.5">
      <c r="B12" s="2"/>
      <c r="C12" s="3"/>
      <c r="D12" s="3"/>
      <c r="E12" s="3"/>
      <c r="F12" s="3"/>
      <c r="G12" s="10"/>
      <c r="H12" s="9"/>
      <c r="I12" s="26"/>
      <c r="J12" s="25"/>
      <c r="K12" s="25"/>
      <c r="L12" s="25"/>
      <c r="M12" s="43"/>
    </row>
    <row r="13" spans="2:13" ht="13.5">
      <c r="B13" s="4" t="s">
        <v>2</v>
      </c>
      <c r="C13" s="3">
        <v>4039.5</v>
      </c>
      <c r="D13" s="3">
        <v>97.1</v>
      </c>
      <c r="E13" s="3">
        <v>86.2</v>
      </c>
      <c r="F13" s="3">
        <v>83.4</v>
      </c>
      <c r="G13" s="10">
        <v>79.1</v>
      </c>
      <c r="H13" s="9">
        <v>76.3</v>
      </c>
      <c r="I13" s="32">
        <v>0.9</v>
      </c>
      <c r="J13" s="25">
        <f aca="true" t="shared" si="0" ref="J13:J23">(E13-D13)/D13*100</f>
        <v>-11.22554067971163</v>
      </c>
      <c r="K13" s="25">
        <f aca="true" t="shared" si="1" ref="K13:K23">(F13-E13)/E13*100</f>
        <v>-3.2482598607888593</v>
      </c>
      <c r="L13" s="25">
        <f>(G13-F13)/F13*100</f>
        <v>-5.155875299760205</v>
      </c>
      <c r="M13" s="43">
        <f>(H13-G13)/G13*100</f>
        <v>-3.539823008849554</v>
      </c>
    </row>
    <row r="14" spans="2:13" ht="13.5">
      <c r="B14" s="2"/>
      <c r="C14" s="3"/>
      <c r="D14" s="3"/>
      <c r="E14" s="3"/>
      <c r="F14" s="3"/>
      <c r="G14" s="10"/>
      <c r="H14" s="9"/>
      <c r="I14" s="26"/>
      <c r="J14" s="25"/>
      <c r="K14" s="25"/>
      <c r="L14" s="25"/>
      <c r="M14" s="43"/>
    </row>
    <row r="15" spans="2:13" ht="13.5">
      <c r="B15" s="4" t="s">
        <v>3</v>
      </c>
      <c r="C15" s="3">
        <v>2240.6</v>
      </c>
      <c r="D15" s="3">
        <v>94.9</v>
      </c>
      <c r="E15" s="3">
        <v>98.9</v>
      </c>
      <c r="F15" s="3">
        <v>106.8</v>
      </c>
      <c r="G15" s="10">
        <v>109.9</v>
      </c>
      <c r="H15" s="9">
        <v>105.1</v>
      </c>
      <c r="I15" s="32">
        <v>-2.5</v>
      </c>
      <c r="J15" s="25">
        <f t="shared" si="0"/>
        <v>4.214963119072708</v>
      </c>
      <c r="K15" s="25">
        <f t="shared" si="1"/>
        <v>7.987866531850345</v>
      </c>
      <c r="L15" s="25">
        <f aca="true" t="shared" si="2" ref="L15:M17">(G15-F15)/F15*100</f>
        <v>2.90262172284645</v>
      </c>
      <c r="M15" s="43">
        <f t="shared" si="2"/>
        <v>-4.3676069153776265</v>
      </c>
    </row>
    <row r="16" spans="2:13" ht="13.5">
      <c r="B16" s="4" t="s">
        <v>4</v>
      </c>
      <c r="C16" s="3">
        <v>1669.2</v>
      </c>
      <c r="D16" s="3">
        <v>93.2</v>
      </c>
      <c r="E16" s="3">
        <v>95.3</v>
      </c>
      <c r="F16" s="3">
        <v>103.4</v>
      </c>
      <c r="G16" s="28">
        <v>113.5</v>
      </c>
      <c r="H16" s="9">
        <v>110.3</v>
      </c>
      <c r="I16" s="32">
        <v>-2.5</v>
      </c>
      <c r="J16" s="25">
        <f t="shared" si="0"/>
        <v>2.2532188841201655</v>
      </c>
      <c r="K16" s="25">
        <f t="shared" si="1"/>
        <v>8.499475341028342</v>
      </c>
      <c r="L16" s="25">
        <f t="shared" si="2"/>
        <v>9.767891682785294</v>
      </c>
      <c r="M16" s="43">
        <f t="shared" si="2"/>
        <v>-2.8193832599118966</v>
      </c>
    </row>
    <row r="17" spans="2:13" ht="13.5">
      <c r="B17" s="4" t="s">
        <v>5</v>
      </c>
      <c r="C17" s="3">
        <v>571.4</v>
      </c>
      <c r="D17" s="3">
        <v>99</v>
      </c>
      <c r="E17" s="3">
        <v>107.8</v>
      </c>
      <c r="F17" s="3">
        <v>115.1</v>
      </c>
      <c r="G17" s="10">
        <v>101.1</v>
      </c>
      <c r="H17" s="27">
        <v>92.4</v>
      </c>
      <c r="I17" s="32">
        <v>-2.2</v>
      </c>
      <c r="J17" s="25">
        <f t="shared" si="0"/>
        <v>8.888888888888886</v>
      </c>
      <c r="K17" s="25">
        <f t="shared" si="1"/>
        <v>6.7717996289424836</v>
      </c>
      <c r="L17" s="25">
        <f t="shared" si="2"/>
        <v>-12.163336229365768</v>
      </c>
      <c r="M17" s="43">
        <f t="shared" si="2"/>
        <v>-8.60534124629079</v>
      </c>
    </row>
    <row r="18" spans="2:13" ht="13.5">
      <c r="B18" s="2"/>
      <c r="C18" s="3"/>
      <c r="D18" s="3"/>
      <c r="E18" s="3"/>
      <c r="F18" s="3"/>
      <c r="G18" s="10"/>
      <c r="H18" s="27"/>
      <c r="I18" s="26"/>
      <c r="J18" s="25"/>
      <c r="K18" s="25"/>
      <c r="L18" s="25"/>
      <c r="M18" s="43"/>
    </row>
    <row r="19" spans="2:13" ht="13.5">
      <c r="B19" s="4" t="s">
        <v>6</v>
      </c>
      <c r="C19" s="3">
        <v>1798.9</v>
      </c>
      <c r="D19" s="3">
        <v>98</v>
      </c>
      <c r="E19" s="3">
        <v>80.7</v>
      </c>
      <c r="F19" s="3">
        <v>73.3</v>
      </c>
      <c r="G19" s="10">
        <v>65.8</v>
      </c>
      <c r="H19" s="9">
        <v>63.8</v>
      </c>
      <c r="I19" s="32">
        <v>2.3</v>
      </c>
      <c r="J19" s="25">
        <f t="shared" si="0"/>
        <v>-17.653061224489793</v>
      </c>
      <c r="K19" s="25">
        <f t="shared" si="1"/>
        <v>-9.16976456009914</v>
      </c>
      <c r="L19" s="25">
        <f aca="true" t="shared" si="3" ref="L19:M21">(G19-F19)/F19*100</f>
        <v>-10.231923601637108</v>
      </c>
      <c r="M19" s="43">
        <f t="shared" si="3"/>
        <v>-3.0395136778115504</v>
      </c>
    </row>
    <row r="20" spans="2:13" ht="13.5">
      <c r="B20" s="4" t="s">
        <v>7</v>
      </c>
      <c r="C20" s="3">
        <v>538</v>
      </c>
      <c r="D20" s="3">
        <v>95.3</v>
      </c>
      <c r="E20" s="3">
        <v>60.2</v>
      </c>
      <c r="F20" s="3">
        <v>53</v>
      </c>
      <c r="G20" s="10">
        <v>40.9</v>
      </c>
      <c r="H20" s="9">
        <v>39.8</v>
      </c>
      <c r="I20" s="32">
        <v>11.7</v>
      </c>
      <c r="J20" s="25">
        <f t="shared" si="0"/>
        <v>-36.83105981112276</v>
      </c>
      <c r="K20" s="25">
        <f t="shared" si="1"/>
        <v>-11.960132890365454</v>
      </c>
      <c r="L20" s="25">
        <f t="shared" si="3"/>
        <v>-22.830188679245285</v>
      </c>
      <c r="M20" s="43">
        <f t="shared" si="3"/>
        <v>-2.689486552567241</v>
      </c>
    </row>
    <row r="21" spans="2:13" ht="13.5">
      <c r="B21" s="4" t="s">
        <v>8</v>
      </c>
      <c r="C21" s="3">
        <v>1260.9</v>
      </c>
      <c r="D21" s="3">
        <v>101.4</v>
      </c>
      <c r="E21" s="3">
        <v>105.7</v>
      </c>
      <c r="F21" s="3">
        <v>98.1</v>
      </c>
      <c r="G21" s="28">
        <v>96.2</v>
      </c>
      <c r="H21" s="9">
        <v>93.1</v>
      </c>
      <c r="I21" s="32">
        <v>-6.6</v>
      </c>
      <c r="J21" s="25">
        <f t="shared" si="0"/>
        <v>4.240631163708083</v>
      </c>
      <c r="K21" s="25">
        <f t="shared" si="1"/>
        <v>-7.190160832544946</v>
      </c>
      <c r="L21" s="25">
        <f t="shared" si="3"/>
        <v>-1.936799184505598</v>
      </c>
      <c r="M21" s="43">
        <f t="shared" si="3"/>
        <v>-3.2224532224532307</v>
      </c>
    </row>
    <row r="22" spans="2:13" ht="13.5">
      <c r="B22" s="2"/>
      <c r="C22" s="3"/>
      <c r="D22" s="3"/>
      <c r="E22" s="3"/>
      <c r="F22" s="3"/>
      <c r="G22" s="19"/>
      <c r="H22" s="9"/>
      <c r="I22" s="26"/>
      <c r="J22" s="25"/>
      <c r="K22" s="25"/>
      <c r="L22" s="25"/>
      <c r="M22" s="43"/>
    </row>
    <row r="23" spans="2:13" ht="13.5">
      <c r="B23" s="4" t="s">
        <v>9</v>
      </c>
      <c r="C23" s="3">
        <v>5960.5</v>
      </c>
      <c r="D23" s="3">
        <v>100.8</v>
      </c>
      <c r="E23" s="3">
        <v>101.8</v>
      </c>
      <c r="F23" s="3">
        <v>100.4</v>
      </c>
      <c r="G23" s="10">
        <v>102.6</v>
      </c>
      <c r="H23" s="9">
        <v>102.3</v>
      </c>
      <c r="I23" s="32">
        <v>0.6</v>
      </c>
      <c r="J23" s="25">
        <f t="shared" si="0"/>
        <v>0.992063492063492</v>
      </c>
      <c r="K23" s="25">
        <f t="shared" si="1"/>
        <v>-1.3752455795677716</v>
      </c>
      <c r="L23" s="25">
        <f>(G23-F23)/F23*100</f>
        <v>2.191235059760945</v>
      </c>
      <c r="M23" s="43">
        <f>(H23-G23)/G23*100</f>
        <v>-0.2923976608187107</v>
      </c>
    </row>
    <row r="24" spans="2:13" ht="14.25" thickBot="1">
      <c r="B24" s="36"/>
      <c r="C24" s="7"/>
      <c r="D24" s="7"/>
      <c r="E24" s="7"/>
      <c r="F24" s="7"/>
      <c r="G24" s="11"/>
      <c r="H24" s="37"/>
      <c r="I24" s="38"/>
      <c r="J24" s="38"/>
      <c r="K24" s="38"/>
      <c r="L24" s="38"/>
      <c r="M24" s="39"/>
    </row>
    <row r="25" spans="1:13" ht="13.5">
      <c r="A25" s="15"/>
      <c r="B25" s="12"/>
      <c r="C25" s="9"/>
      <c r="D25" s="9"/>
      <c r="E25" s="9"/>
      <c r="F25" s="9"/>
      <c r="G25" s="9"/>
      <c r="H25" s="15"/>
      <c r="I25" s="33"/>
      <c r="J25" s="33"/>
      <c r="K25" s="33"/>
      <c r="L25" s="33"/>
      <c r="M25" s="33"/>
    </row>
    <row r="26" spans="1:13" ht="13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3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3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3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9" ht="13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P30" s="40"/>
      <c r="Q30" s="40"/>
      <c r="R30" s="40"/>
      <c r="S30" s="40"/>
    </row>
    <row r="31" spans="1:19" ht="13.5">
      <c r="A31" s="15"/>
      <c r="B31" s="15"/>
      <c r="C31" s="15"/>
      <c r="D31" s="15"/>
      <c r="E31" s="15"/>
      <c r="F31" s="40"/>
      <c r="G31" s="40"/>
      <c r="H31" s="40"/>
      <c r="I31" s="40"/>
      <c r="J31" s="40"/>
      <c r="K31" s="40"/>
      <c r="L31" s="40"/>
      <c r="M31" s="40"/>
      <c r="N31" s="41"/>
      <c r="P31" s="40"/>
      <c r="Q31" s="40"/>
      <c r="R31" s="40"/>
      <c r="S31" s="40"/>
    </row>
    <row r="32" spans="1:19" ht="13.5">
      <c r="A32" s="15"/>
      <c r="B32" s="15"/>
      <c r="C32" s="15"/>
      <c r="D32" s="15"/>
      <c r="E32" s="15"/>
      <c r="F32" s="40"/>
      <c r="G32" s="40"/>
      <c r="H32" s="40"/>
      <c r="I32" s="40"/>
      <c r="J32" s="40"/>
      <c r="K32" s="40"/>
      <c r="L32" s="40"/>
      <c r="M32" s="40"/>
      <c r="N32" s="41"/>
      <c r="P32" s="40"/>
      <c r="Q32" s="40"/>
      <c r="R32" s="40"/>
      <c r="S32" s="40"/>
    </row>
    <row r="33" spans="1:19" ht="13.5">
      <c r="A33" s="15"/>
      <c r="B33" s="15"/>
      <c r="C33" s="15"/>
      <c r="D33" s="15"/>
      <c r="E33" s="15"/>
      <c r="F33" s="40"/>
      <c r="G33" s="40"/>
      <c r="H33" s="40"/>
      <c r="I33" s="40"/>
      <c r="J33" s="40"/>
      <c r="K33" s="40"/>
      <c r="L33" s="40"/>
      <c r="M33" s="40"/>
      <c r="N33" s="41"/>
      <c r="P33" s="40"/>
      <c r="Q33" s="40"/>
      <c r="R33" s="40"/>
      <c r="S33" s="40"/>
    </row>
    <row r="34" spans="1:19" ht="13.5">
      <c r="A34" s="15"/>
      <c r="B34" s="15"/>
      <c r="C34" s="15"/>
      <c r="D34" s="15"/>
      <c r="E34" s="15"/>
      <c r="F34" s="40"/>
      <c r="G34" s="40"/>
      <c r="H34" s="40"/>
      <c r="I34" s="40"/>
      <c r="J34" s="40"/>
      <c r="K34" s="40"/>
      <c r="L34" s="40"/>
      <c r="M34" s="40"/>
      <c r="N34" s="40"/>
      <c r="P34" s="40"/>
      <c r="Q34" s="40"/>
      <c r="R34" s="40"/>
      <c r="S34" s="40"/>
    </row>
    <row r="35" spans="1:19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P35" s="40"/>
      <c r="Q35" s="40"/>
      <c r="R35" s="40"/>
      <c r="S35" s="40"/>
    </row>
    <row r="36" spans="1:19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P36" s="40"/>
      <c r="Q36" s="40"/>
      <c r="R36" s="40"/>
      <c r="S36" s="40"/>
    </row>
    <row r="37" spans="1:19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P37" s="40"/>
      <c r="Q37" s="40"/>
      <c r="R37" s="40"/>
      <c r="S37" s="40"/>
    </row>
    <row r="38" spans="1:19" ht="13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P38" s="41"/>
      <c r="Q38" s="41"/>
      <c r="R38" s="41"/>
      <c r="S38" s="40"/>
    </row>
    <row r="39" spans="1:13" ht="13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3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3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3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3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3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</sheetData>
  <sheetProtection/>
  <mergeCells count="3">
    <mergeCell ref="B5:B8"/>
    <mergeCell ref="C5:C8"/>
    <mergeCell ref="J6:M6"/>
  </mergeCells>
  <printOptions/>
  <pageMargins left="0.7874015748031497" right="0.7874015748031497" top="0.984251968503937" bottom="0.984251968503937" header="0.5118110236220472" footer="0.4330708661417323"/>
  <pageSetup firstPageNumber="34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PageLayoutView="0" workbookViewId="0" topLeftCell="A1">
      <selection activeCell="M14" sqref="M14"/>
    </sheetView>
  </sheetViews>
  <sheetFormatPr defaultColWidth="9.00390625" defaultRowHeight="13.5"/>
  <cols>
    <col min="1" max="1" width="3.125" style="0" customWidth="1"/>
    <col min="2" max="2" width="22.625" style="0" customWidth="1"/>
    <col min="3" max="3" width="9.125" style="0" customWidth="1"/>
    <col min="4" max="4" width="9.00390625" style="0" customWidth="1"/>
    <col min="13" max="13" width="9.00390625" style="0" customWidth="1"/>
  </cols>
  <sheetData>
    <row r="1" ht="13.5">
      <c r="B1" t="s">
        <v>10</v>
      </c>
    </row>
    <row r="2" ht="13.5">
      <c r="B2" s="1" t="s">
        <v>25</v>
      </c>
    </row>
    <row r="4" spans="2:13" ht="14.25" thickBot="1">
      <c r="B4" s="9"/>
      <c r="C4" s="9"/>
      <c r="D4" s="9"/>
      <c r="E4" s="9"/>
      <c r="F4" s="9"/>
      <c r="G4" s="9"/>
      <c r="H4" s="9"/>
      <c r="I4" s="9"/>
      <c r="J4" s="9" t="s">
        <v>11</v>
      </c>
      <c r="K4" s="9"/>
      <c r="L4" s="9"/>
      <c r="M4" s="9"/>
    </row>
    <row r="5" spans="2:13" ht="13.5">
      <c r="B5" s="44" t="s">
        <v>12</v>
      </c>
      <c r="C5" s="47" t="s">
        <v>1</v>
      </c>
      <c r="D5" s="13"/>
      <c r="E5" s="14"/>
      <c r="F5" s="14"/>
      <c r="G5" s="14"/>
      <c r="H5" s="14"/>
      <c r="I5" s="17"/>
      <c r="J5" s="21"/>
      <c r="K5" s="21"/>
      <c r="L5" s="21"/>
      <c r="M5" s="22"/>
    </row>
    <row r="6" spans="2:13" ht="13.5">
      <c r="B6" s="45"/>
      <c r="C6" s="48"/>
      <c r="D6" s="3"/>
      <c r="E6" s="12" t="s">
        <v>0</v>
      </c>
      <c r="F6" s="15"/>
      <c r="G6" s="15"/>
      <c r="H6" s="15"/>
      <c r="I6" s="20"/>
      <c r="J6" s="50" t="s">
        <v>13</v>
      </c>
      <c r="K6" s="51"/>
      <c r="L6" s="51"/>
      <c r="M6" s="52"/>
    </row>
    <row r="7" spans="2:13" ht="13.5">
      <c r="B7" s="45"/>
      <c r="C7" s="48"/>
      <c r="D7" s="5"/>
      <c r="E7" s="6"/>
      <c r="F7" s="6"/>
      <c r="G7" s="6"/>
      <c r="H7" s="6"/>
      <c r="I7" s="5"/>
      <c r="J7" s="23"/>
      <c r="K7" s="23"/>
      <c r="L7" s="23"/>
      <c r="M7" s="24"/>
    </row>
    <row r="8" spans="2:13" ht="13.5">
      <c r="B8" s="46"/>
      <c r="C8" s="49"/>
      <c r="D8" s="29" t="s">
        <v>14</v>
      </c>
      <c r="E8" s="29" t="s">
        <v>18</v>
      </c>
      <c r="F8" s="29" t="s">
        <v>19</v>
      </c>
      <c r="G8" s="29" t="s">
        <v>20</v>
      </c>
      <c r="H8" s="29" t="s">
        <v>21</v>
      </c>
      <c r="I8" s="30" t="s">
        <v>14</v>
      </c>
      <c r="J8" s="30" t="s">
        <v>18</v>
      </c>
      <c r="K8" s="30" t="s">
        <v>19</v>
      </c>
      <c r="L8" s="30" t="s">
        <v>20</v>
      </c>
      <c r="M8" s="31" t="s">
        <v>21</v>
      </c>
    </row>
    <row r="9" spans="2:13" ht="13.5">
      <c r="B9" s="4" t="s">
        <v>17</v>
      </c>
      <c r="C9" s="3"/>
      <c r="D9" s="3"/>
      <c r="E9" s="3"/>
      <c r="F9" s="3"/>
      <c r="G9" s="10"/>
      <c r="H9" s="9"/>
      <c r="I9" s="10"/>
      <c r="J9" s="3"/>
      <c r="K9" s="3"/>
      <c r="L9" s="10"/>
      <c r="M9" s="16"/>
    </row>
    <row r="10" spans="2:13" ht="13.5">
      <c r="B10" s="42"/>
      <c r="C10" s="3"/>
      <c r="D10" s="3"/>
      <c r="E10" s="3"/>
      <c r="F10" s="3"/>
      <c r="G10" s="10"/>
      <c r="H10" s="9"/>
      <c r="I10" s="10"/>
      <c r="J10" s="3"/>
      <c r="K10" s="3"/>
      <c r="L10" s="10"/>
      <c r="M10" s="16"/>
    </row>
    <row r="11" spans="2:13" ht="13.5">
      <c r="B11" s="4" t="s">
        <v>15</v>
      </c>
      <c r="C11" s="3">
        <v>10000</v>
      </c>
      <c r="D11" s="3">
        <v>102.4</v>
      </c>
      <c r="E11" s="3">
        <v>104</v>
      </c>
      <c r="F11" s="3">
        <v>93.7</v>
      </c>
      <c r="G11" s="10">
        <v>95.8</v>
      </c>
      <c r="H11" s="9">
        <v>93.9</v>
      </c>
      <c r="I11" s="32">
        <v>-5.5</v>
      </c>
      <c r="J11" s="25">
        <f>(E11-D11)/D11*100</f>
        <v>1.5624999999999944</v>
      </c>
      <c r="K11" s="25">
        <f>(F11-E11)/E11*100</f>
        <v>-9.90384615384615</v>
      </c>
      <c r="L11" s="25">
        <f>(G11-F11)/F11*100</f>
        <v>2.241195304162214</v>
      </c>
      <c r="M11" s="43">
        <f>(H11-G11)/G11*100</f>
        <v>-1.9832985386221205</v>
      </c>
    </row>
    <row r="12" spans="2:13" ht="13.5">
      <c r="B12" s="2"/>
      <c r="C12" s="3"/>
      <c r="D12" s="3"/>
      <c r="E12" s="3"/>
      <c r="F12" s="3"/>
      <c r="G12" s="10"/>
      <c r="H12" s="9"/>
      <c r="I12" s="26"/>
      <c r="J12" s="25"/>
      <c r="K12" s="25"/>
      <c r="L12" s="25"/>
      <c r="M12" s="43"/>
    </row>
    <row r="13" spans="2:13" ht="13.5">
      <c r="B13" s="4" t="s">
        <v>2</v>
      </c>
      <c r="C13" s="3">
        <v>4039.5</v>
      </c>
      <c r="D13" s="3">
        <v>94.9</v>
      </c>
      <c r="E13" s="3">
        <v>85.3</v>
      </c>
      <c r="F13" s="3">
        <v>76.1</v>
      </c>
      <c r="G13" s="10">
        <v>75.2</v>
      </c>
      <c r="H13" s="9">
        <v>74</v>
      </c>
      <c r="I13" s="32">
        <v>-5.3</v>
      </c>
      <c r="J13" s="25">
        <f aca="true" t="shared" si="0" ref="J13:J23">(E13-D13)/D13*100</f>
        <v>-10.115911485774507</v>
      </c>
      <c r="K13" s="25">
        <f aca="true" t="shared" si="1" ref="K13:K23">(F13-E13)/E13*100</f>
        <v>-10.785463071512314</v>
      </c>
      <c r="L13" s="25">
        <f aca="true" t="shared" si="2" ref="L13:L23">(G13-F13)/F13*100</f>
        <v>-1.1826544021024856</v>
      </c>
      <c r="M13" s="43">
        <f>(H13-G13)/G13*100</f>
        <v>-1.5957446808510676</v>
      </c>
    </row>
    <row r="14" spans="2:13" ht="13.5">
      <c r="B14" s="2"/>
      <c r="C14" s="3"/>
      <c r="D14" s="3"/>
      <c r="E14" s="3"/>
      <c r="F14" s="3"/>
      <c r="G14" s="10"/>
      <c r="H14" s="9"/>
      <c r="I14" s="26"/>
      <c r="J14" s="25"/>
      <c r="K14" s="25"/>
      <c r="L14" s="25"/>
      <c r="M14" s="43"/>
    </row>
    <row r="15" spans="2:13" ht="13.5">
      <c r="B15" s="4" t="s">
        <v>3</v>
      </c>
      <c r="C15" s="3">
        <v>2240.6</v>
      </c>
      <c r="D15" s="3">
        <v>90.9</v>
      </c>
      <c r="E15" s="3">
        <v>84.6</v>
      </c>
      <c r="F15" s="3">
        <v>82.9</v>
      </c>
      <c r="G15" s="10">
        <v>84.8</v>
      </c>
      <c r="H15" s="9">
        <v>80</v>
      </c>
      <c r="I15" s="32">
        <v>-9.4</v>
      </c>
      <c r="J15" s="25">
        <f t="shared" si="0"/>
        <v>-6.930693069306942</v>
      </c>
      <c r="K15" s="25">
        <f t="shared" si="1"/>
        <v>-2.0094562647754004</v>
      </c>
      <c r="L15" s="25">
        <f t="shared" si="2"/>
        <v>2.2919179734619917</v>
      </c>
      <c r="M15" s="43">
        <f>(H15-G15)/G15*100</f>
        <v>-5.660377358490563</v>
      </c>
    </row>
    <row r="16" spans="2:13" ht="13.5">
      <c r="B16" s="4" t="s">
        <v>4</v>
      </c>
      <c r="C16" s="3">
        <v>1669.2</v>
      </c>
      <c r="D16" s="3">
        <v>75.1</v>
      </c>
      <c r="E16" s="3">
        <v>68.5</v>
      </c>
      <c r="F16" s="3">
        <v>66.4</v>
      </c>
      <c r="G16" s="28">
        <v>61.3</v>
      </c>
      <c r="H16" s="9">
        <v>56.6</v>
      </c>
      <c r="I16" s="32">
        <v>-22.1</v>
      </c>
      <c r="J16" s="25">
        <f t="shared" si="0"/>
        <v>-8.78828229027962</v>
      </c>
      <c r="K16" s="25">
        <f t="shared" si="1"/>
        <v>-3.065693430656926</v>
      </c>
      <c r="L16" s="25">
        <f t="shared" si="2"/>
        <v>-7.680722891566277</v>
      </c>
      <c r="M16" s="43">
        <f>(H16-G16)/G16*100</f>
        <v>-7.667210440456763</v>
      </c>
    </row>
    <row r="17" spans="2:13" ht="13.5">
      <c r="B17" s="4" t="s">
        <v>5</v>
      </c>
      <c r="C17" s="3">
        <v>571.4</v>
      </c>
      <c r="D17" s="3">
        <v>101.9</v>
      </c>
      <c r="E17" s="3">
        <v>95.7</v>
      </c>
      <c r="F17" s="3">
        <v>94.3</v>
      </c>
      <c r="G17" s="10">
        <v>101</v>
      </c>
      <c r="H17" s="27">
        <v>96.2</v>
      </c>
      <c r="I17" s="32">
        <v>-1.1</v>
      </c>
      <c r="J17" s="25">
        <f t="shared" si="0"/>
        <v>-6.084396467124634</v>
      </c>
      <c r="K17" s="25">
        <f t="shared" si="1"/>
        <v>-1.4629049111807793</v>
      </c>
      <c r="L17" s="25">
        <f t="shared" si="2"/>
        <v>7.104984093319197</v>
      </c>
      <c r="M17" s="43">
        <f>(H17-G17)/G17*100</f>
        <v>-4.75247524752475</v>
      </c>
    </row>
    <row r="18" spans="2:13" ht="13.5">
      <c r="B18" s="2"/>
      <c r="C18" s="3"/>
      <c r="D18" s="3"/>
      <c r="E18" s="3"/>
      <c r="F18" s="3"/>
      <c r="G18" s="10"/>
      <c r="H18" s="27"/>
      <c r="I18" s="26"/>
      <c r="J18" s="25"/>
      <c r="K18" s="25"/>
      <c r="L18" s="25"/>
      <c r="M18" s="43"/>
    </row>
    <row r="19" spans="2:13" ht="13.5">
      <c r="B19" s="4" t="s">
        <v>6</v>
      </c>
      <c r="C19" s="3">
        <v>1798.9</v>
      </c>
      <c r="D19" s="3">
        <v>99.1</v>
      </c>
      <c r="E19" s="3">
        <v>86.1</v>
      </c>
      <c r="F19" s="3">
        <v>68.9</v>
      </c>
      <c r="G19" s="10">
        <v>65.1</v>
      </c>
      <c r="H19" s="9">
        <v>67.7</v>
      </c>
      <c r="I19" s="32">
        <v>-1</v>
      </c>
      <c r="J19" s="25">
        <f t="shared" si="0"/>
        <v>-13.118062563067609</v>
      </c>
      <c r="K19" s="25">
        <f t="shared" si="1"/>
        <v>-19.97677119628338</v>
      </c>
      <c r="L19" s="25">
        <f t="shared" si="2"/>
        <v>-5.515239477503645</v>
      </c>
      <c r="M19" s="43">
        <f>(H19-G19)/G19*100</f>
        <v>3.993855606758846</v>
      </c>
    </row>
    <row r="20" spans="2:13" ht="13.5">
      <c r="B20" s="4" t="s">
        <v>7</v>
      </c>
      <c r="C20" s="3">
        <v>538</v>
      </c>
      <c r="D20" s="3">
        <v>134.3</v>
      </c>
      <c r="E20" s="3">
        <v>151.5</v>
      </c>
      <c r="F20" s="3">
        <v>134</v>
      </c>
      <c r="G20" s="10">
        <v>154.6</v>
      </c>
      <c r="H20" s="9">
        <v>144.5</v>
      </c>
      <c r="I20" s="32">
        <v>16.4</v>
      </c>
      <c r="J20" s="25">
        <f t="shared" si="0"/>
        <v>12.807148175725978</v>
      </c>
      <c r="K20" s="25">
        <f t="shared" si="1"/>
        <v>-11.55115511551155</v>
      </c>
      <c r="L20" s="25">
        <f t="shared" si="2"/>
        <v>15.373134328358203</v>
      </c>
      <c r="M20" s="43">
        <f>(H20-G20)/G20*100</f>
        <v>-6.532988357050449</v>
      </c>
    </row>
    <row r="21" spans="2:13" ht="13.5">
      <c r="B21" s="4" t="s">
        <v>8</v>
      </c>
      <c r="C21" s="3">
        <v>1260.9</v>
      </c>
      <c r="D21" s="3">
        <v>97.2</v>
      </c>
      <c r="E21" s="3">
        <v>82.5</v>
      </c>
      <c r="F21" s="3">
        <v>65.3</v>
      </c>
      <c r="G21" s="28">
        <v>60.3</v>
      </c>
      <c r="H21" s="9">
        <v>63.5</v>
      </c>
      <c r="I21" s="32">
        <v>-2</v>
      </c>
      <c r="J21" s="25">
        <f t="shared" si="0"/>
        <v>-15.123456790123461</v>
      </c>
      <c r="K21" s="25">
        <f t="shared" si="1"/>
        <v>-20.84848484848485</v>
      </c>
      <c r="L21" s="25">
        <f t="shared" si="2"/>
        <v>-7.65696784073507</v>
      </c>
      <c r="M21" s="43">
        <f>(H21-G21)/G21*100</f>
        <v>5.306799336650088</v>
      </c>
    </row>
    <row r="22" spans="2:13" ht="13.5">
      <c r="B22" s="2"/>
      <c r="C22" s="3"/>
      <c r="D22" s="3"/>
      <c r="E22" s="3"/>
      <c r="F22" s="3"/>
      <c r="G22" s="19"/>
      <c r="H22" s="9"/>
      <c r="I22" s="26"/>
      <c r="J22" s="25"/>
      <c r="K22" s="25"/>
      <c r="L22" s="25"/>
      <c r="M22" s="43"/>
    </row>
    <row r="23" spans="2:13" ht="13.5">
      <c r="B23" s="4" t="s">
        <v>9</v>
      </c>
      <c r="C23" s="3">
        <v>5960.5</v>
      </c>
      <c r="D23" s="3">
        <v>104.6</v>
      </c>
      <c r="E23" s="3">
        <v>109.7</v>
      </c>
      <c r="F23" s="3">
        <v>99</v>
      </c>
      <c r="G23" s="10">
        <v>102.1</v>
      </c>
      <c r="H23" s="9">
        <v>100</v>
      </c>
      <c r="I23" s="32">
        <v>-5.7</v>
      </c>
      <c r="J23" s="25">
        <f t="shared" si="0"/>
        <v>4.875717017208422</v>
      </c>
      <c r="K23" s="25">
        <f t="shared" si="1"/>
        <v>-9.753874202370103</v>
      </c>
      <c r="L23" s="25">
        <f t="shared" si="2"/>
        <v>3.1313131313131257</v>
      </c>
      <c r="M23" s="43">
        <f>(H23-G23)/G23*100</f>
        <v>-2.056807051909887</v>
      </c>
    </row>
    <row r="24" spans="2:13" ht="14.25" thickBot="1">
      <c r="B24" s="36"/>
      <c r="C24" s="7"/>
      <c r="D24" s="7"/>
      <c r="E24" s="7"/>
      <c r="F24" s="7"/>
      <c r="G24" s="11"/>
      <c r="H24" s="37"/>
      <c r="I24" s="38"/>
      <c r="J24" s="38"/>
      <c r="K24" s="38"/>
      <c r="L24" s="38"/>
      <c r="M24" s="39"/>
    </row>
    <row r="25" spans="1:13" ht="13.5">
      <c r="A25" s="15"/>
      <c r="B25" s="12"/>
      <c r="C25" s="9"/>
      <c r="D25" s="9"/>
      <c r="E25" s="9"/>
      <c r="F25" s="9"/>
      <c r="G25" s="9"/>
      <c r="H25" s="15"/>
      <c r="I25" s="33"/>
      <c r="J25" s="33"/>
      <c r="K25" s="33"/>
      <c r="L25" s="33"/>
      <c r="M25" s="33"/>
    </row>
    <row r="26" spans="1:13" ht="13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3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3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3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9" ht="13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P30" s="15"/>
      <c r="Q30" s="15"/>
      <c r="R30" s="15"/>
      <c r="S30" s="15"/>
    </row>
    <row r="31" spans="1:19" ht="13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P31" s="15"/>
      <c r="Q31" s="15"/>
      <c r="R31" s="15"/>
      <c r="S31" s="15"/>
    </row>
    <row r="32" spans="1:19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P32" s="15"/>
      <c r="Q32" s="15"/>
      <c r="R32" s="15"/>
      <c r="S32" s="15"/>
    </row>
    <row r="33" spans="1:19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P33" s="15"/>
      <c r="Q33" s="15"/>
      <c r="R33" s="15"/>
      <c r="S33" s="15"/>
    </row>
    <row r="34" spans="1:19" ht="13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P34" s="15"/>
      <c r="Q34" s="15"/>
      <c r="R34" s="15"/>
      <c r="S34" s="15"/>
    </row>
    <row r="35" spans="1:19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P35" s="15"/>
      <c r="Q35" s="15"/>
      <c r="R35" s="15"/>
      <c r="S35" s="15"/>
    </row>
    <row r="36" spans="1:19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P36" s="15"/>
      <c r="Q36" s="15"/>
      <c r="R36" s="15"/>
      <c r="S36" s="15"/>
    </row>
    <row r="37" spans="1:19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P37" s="15"/>
      <c r="Q37" s="15"/>
      <c r="R37" s="15"/>
      <c r="S37" s="15"/>
    </row>
    <row r="38" spans="1:19" ht="13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S38" s="15"/>
    </row>
    <row r="39" spans="1:13" ht="13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3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3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3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3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3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</sheetData>
  <sheetProtection/>
  <mergeCells count="3">
    <mergeCell ref="B5:B8"/>
    <mergeCell ref="C5:C8"/>
    <mergeCell ref="J6:M6"/>
  </mergeCells>
  <printOptions/>
  <pageMargins left="0.7874015748031497" right="0.7874015748031497" top="0.984251968503937" bottom="0.984251968503937" header="0.5118110236220472" footer="0.4330708661417323"/>
  <pageSetup firstPageNumber="34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宮原　滉二</dc:creator>
  <cp:keywords/>
  <dc:description/>
  <cp:lastModifiedBy>oitapref</cp:lastModifiedBy>
  <cp:lastPrinted>2017-06-28T01:03:01Z</cp:lastPrinted>
  <dcterms:modified xsi:type="dcterms:W3CDTF">2017-06-28T01:03:23Z</dcterms:modified>
  <cp:category/>
  <cp:version/>
  <cp:contentType/>
  <cp:contentStatus/>
</cp:coreProperties>
</file>