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775" activeTab="1"/>
  </bookViews>
  <sheets>
    <sheet name="様式1(計画認定)" sheetId="1" r:id="rId1"/>
    <sheet name="様式1 別紙1～2" sheetId="9" r:id="rId2"/>
  </sheets>
  <definedNames>
    <definedName name="_xlnm.Print_Area" localSheetId="1">'様式1 別紙1～2'!$A$1:$Q$35</definedName>
    <definedName name="_xlnm.Print_Area" localSheetId="0">'様式1(計画認定)'!$A$1:$O$203</definedName>
  </definedNames>
  <calcPr calcId="162913"/>
</workbook>
</file>

<file path=xl/calcChain.xml><?xml version="1.0" encoding="utf-8"?>
<calcChain xmlns="http://schemas.openxmlformats.org/spreadsheetml/2006/main">
  <c r="L162" i="1" l="1"/>
  <c r="K162" i="1"/>
  <c r="J162" i="1"/>
  <c r="I162" i="1"/>
  <c r="H162" i="1"/>
  <c r="N64" i="1"/>
  <c r="N66" i="1"/>
  <c r="I16" i="9"/>
  <c r="I22" i="9"/>
  <c r="I23" i="9"/>
  <c r="I31" i="9"/>
  <c r="D200" i="1" l="1"/>
  <c r="D197" i="1"/>
  <c r="D194" i="1"/>
  <c r="D191" i="1"/>
  <c r="D188" i="1"/>
  <c r="I56" i="1"/>
  <c r="AD186" i="1" l="1"/>
  <c r="AC186" i="1"/>
  <c r="AB186" i="1"/>
  <c r="AA186" i="1"/>
  <c r="Z186" i="1"/>
  <c r="Y186" i="1"/>
  <c r="V186" i="1"/>
  <c r="AE185" i="1"/>
  <c r="AE184" i="1"/>
  <c r="AD182" i="1"/>
  <c r="AC182" i="1"/>
  <c r="AB182" i="1"/>
  <c r="AA182" i="1"/>
  <c r="Z182" i="1"/>
  <c r="Y182" i="1"/>
  <c r="V182" i="1"/>
  <c r="AE181" i="1"/>
  <c r="AE180" i="1"/>
  <c r="AD179" i="1"/>
  <c r="AC179" i="1"/>
  <c r="AB179" i="1"/>
  <c r="AA179" i="1"/>
  <c r="Z179" i="1"/>
  <c r="Y179" i="1"/>
  <c r="V179" i="1"/>
  <c r="AE178" i="1"/>
  <c r="AE177" i="1"/>
  <c r="AD176" i="1"/>
  <c r="AC176" i="1"/>
  <c r="AB176" i="1"/>
  <c r="AA176" i="1"/>
  <c r="Z176" i="1"/>
  <c r="Y176" i="1"/>
  <c r="V176" i="1"/>
  <c r="AE175" i="1"/>
  <c r="AE174" i="1"/>
  <c r="AD173" i="1"/>
  <c r="AC173" i="1"/>
  <c r="AB173" i="1"/>
  <c r="AA173" i="1"/>
  <c r="Z173" i="1"/>
  <c r="Y173" i="1"/>
  <c r="V173" i="1"/>
  <c r="AE172" i="1"/>
  <c r="AE171" i="1"/>
  <c r="T171" i="1"/>
  <c r="T174" i="1" s="1"/>
  <c r="T177" i="1" s="1"/>
  <c r="T180" i="1" s="1"/>
  <c r="T184" i="1" s="1"/>
  <c r="AC152" i="1"/>
  <c r="AC151" i="1"/>
  <c r="AC149" i="1"/>
  <c r="AC148" i="1"/>
  <c r="AC147" i="1"/>
  <c r="AC146" i="1"/>
  <c r="AC144" i="1"/>
  <c r="AC143" i="1"/>
  <c r="AC140" i="1"/>
  <c r="AC139" i="1"/>
  <c r="AC137" i="1"/>
  <c r="Y132" i="1"/>
  <c r="Z132" i="1" s="1"/>
  <c r="AA132" i="1" s="1"/>
  <c r="AB132" i="1" s="1"/>
  <c r="AB101" i="1"/>
  <c r="X101" i="1"/>
  <c r="AB98" i="1"/>
  <c r="X98" i="1"/>
  <c r="Y68" i="1"/>
  <c r="W68" i="1"/>
  <c r="AD64" i="1"/>
  <c r="AD67" i="1" s="1"/>
  <c r="Y56" i="1"/>
  <c r="W56" i="1"/>
  <c r="V56" i="1"/>
  <c r="Y53" i="1"/>
  <c r="W53" i="1"/>
  <c r="V53" i="1"/>
  <c r="AD52" i="1"/>
  <c r="AD56" i="1" s="1"/>
  <c r="AE173" i="1" l="1"/>
  <c r="AE182" i="1"/>
  <c r="AD187" i="1"/>
  <c r="V187" i="1"/>
  <c r="Y187" i="1"/>
  <c r="Z187" i="1"/>
  <c r="AE176" i="1"/>
  <c r="AA187" i="1"/>
  <c r="AE179" i="1"/>
  <c r="AB187" i="1"/>
  <c r="AC187" i="1"/>
  <c r="AE186" i="1"/>
  <c r="J23" i="9"/>
  <c r="K23" i="9" s="1"/>
  <c r="L23" i="9" s="1"/>
  <c r="M23" i="9" s="1"/>
  <c r="N23" i="9" s="1"/>
  <c r="O23" i="9" s="1"/>
  <c r="P23" i="9" s="1"/>
  <c r="J22" i="9"/>
  <c r="G31" i="9"/>
  <c r="F31" i="9"/>
  <c r="AE187" i="1" l="1"/>
  <c r="K22" i="9"/>
  <c r="N52" i="1"/>
  <c r="N56" i="1" s="1"/>
  <c r="J31" i="9" l="1"/>
  <c r="L22" i="9"/>
  <c r="N202" i="1"/>
  <c r="M202" i="1"/>
  <c r="L202" i="1"/>
  <c r="K202" i="1"/>
  <c r="J202" i="1"/>
  <c r="I202" i="1"/>
  <c r="F202" i="1"/>
  <c r="O201" i="1"/>
  <c r="O200" i="1"/>
  <c r="N199" i="1"/>
  <c r="M199" i="1"/>
  <c r="L199" i="1"/>
  <c r="K199" i="1"/>
  <c r="J199" i="1"/>
  <c r="I199" i="1"/>
  <c r="F199" i="1"/>
  <c r="O198" i="1"/>
  <c r="O197" i="1"/>
  <c r="N196" i="1"/>
  <c r="M196" i="1"/>
  <c r="L196" i="1"/>
  <c r="K196" i="1"/>
  <c r="J196" i="1"/>
  <c r="I196" i="1"/>
  <c r="F196" i="1"/>
  <c r="O195" i="1"/>
  <c r="O194" i="1"/>
  <c r="N193" i="1"/>
  <c r="M193" i="1"/>
  <c r="L193" i="1"/>
  <c r="K193" i="1"/>
  <c r="J193" i="1"/>
  <c r="I193" i="1"/>
  <c r="F193" i="1"/>
  <c r="O192" i="1"/>
  <c r="O191" i="1"/>
  <c r="O189" i="1"/>
  <c r="O188" i="1"/>
  <c r="N190" i="1"/>
  <c r="M190" i="1"/>
  <c r="L190" i="1"/>
  <c r="K190" i="1"/>
  <c r="J190" i="1"/>
  <c r="I190" i="1"/>
  <c r="F190" i="1"/>
  <c r="I68" i="1"/>
  <c r="G68" i="1"/>
  <c r="G56" i="1"/>
  <c r="I53" i="1"/>
  <c r="G53" i="1"/>
  <c r="F56" i="1"/>
  <c r="F53" i="1"/>
  <c r="N203" i="1" l="1"/>
  <c r="I203" i="1"/>
  <c r="K203" i="1"/>
  <c r="J203" i="1"/>
  <c r="L203" i="1"/>
  <c r="M203" i="1"/>
  <c r="F203" i="1"/>
  <c r="K31" i="9"/>
  <c r="M22" i="9"/>
  <c r="O202" i="1"/>
  <c r="O196" i="1"/>
  <c r="O199" i="1"/>
  <c r="O193" i="1"/>
  <c r="O190" i="1"/>
  <c r="O203" i="1" l="1"/>
  <c r="N22" i="9"/>
  <c r="L31" i="9"/>
  <c r="O22" i="9" l="1"/>
  <c r="M31" i="9"/>
  <c r="N31" i="9" l="1"/>
  <c r="P22" i="9"/>
  <c r="O31" i="9" l="1"/>
  <c r="P31" i="9" l="1"/>
  <c r="E31" i="9" l="1"/>
</calcChain>
</file>

<file path=xl/comments1.xml><?xml version="1.0" encoding="utf-8"?>
<comments xmlns="http://schemas.openxmlformats.org/spreadsheetml/2006/main">
  <authors>
    <author>作成者</author>
  </authors>
  <commentList>
    <comment ref="J12" authorId="0" shapeId="0">
      <text>
        <r>
          <rPr>
            <sz val="12"/>
            <color indexed="81"/>
            <rFont val="ＭＳ Ｐゴシック"/>
            <family val="3"/>
            <charset val="128"/>
          </rPr>
          <t>　数人共同の計画にあっては、代表者の住所、氏名、及び代表者以外の構成員数を記載する。なお、構成員全員の住所、氏名を併記し、押印した「構成員名簿」を添付する。</t>
        </r>
      </text>
    </comment>
    <comment ref="Z12" authorId="0" shapeId="0">
      <text>
        <r>
          <rPr>
            <sz val="12"/>
            <color indexed="81"/>
            <rFont val="ＭＳ Ｐゴシック"/>
            <family val="3"/>
            <charset val="128"/>
          </rPr>
          <t>　数人共同の計画にあっては、代表者の住所、氏名、及び代表者以外の構成員数を記載する。なお、構成員全員の住所、氏名を併記し、押印した「構成員名簿」を添付する。</t>
        </r>
      </text>
    </comment>
    <comment ref="D49" authorId="0" shapeId="0">
      <text>
        <r>
          <rPr>
            <sz val="12"/>
            <color indexed="81"/>
            <rFont val="ＭＳ Ｐゴシック"/>
            <family val="3"/>
            <charset val="128"/>
          </rPr>
          <t>　林業従事日数欄には、当該林業事業体において林業に従事した人数を延べ人数で記載する。</t>
        </r>
      </text>
    </comment>
    <comment ref="T49" authorId="0" shapeId="0">
      <text>
        <r>
          <rPr>
            <sz val="12"/>
            <color indexed="81"/>
            <rFont val="ＭＳ Ｐゴシック"/>
            <family val="3"/>
            <charset val="128"/>
          </rPr>
          <t>　林業従事日数欄には、当該林業事業体において林業に従事した人数を延べ人数で記載する。</t>
        </r>
      </text>
    </comment>
    <comment ref="L50" authorId="0" shapeId="0">
      <text>
        <r>
          <rPr>
            <sz val="12"/>
            <color indexed="81"/>
            <rFont val="ＭＳ Ｐゴシック"/>
            <family val="3"/>
            <charset val="128"/>
          </rPr>
          <t>　粗収入は、施業受託収入、素材販売収入等を記載する。</t>
        </r>
      </text>
    </comment>
    <comment ref="AB50" authorId="0" shapeId="0">
      <text>
        <r>
          <rPr>
            <sz val="12"/>
            <color indexed="81"/>
            <rFont val="ＭＳ Ｐゴシック"/>
            <family val="3"/>
            <charset val="128"/>
          </rPr>
          <t>　粗収入は、施業受託収入、素材販売収入等を記載する。</t>
        </r>
      </text>
    </comment>
    <comment ref="L51" authorId="0" shapeId="0">
      <text>
        <r>
          <rPr>
            <sz val="12"/>
            <color indexed="81"/>
            <rFont val="ＭＳ Ｐゴシック"/>
            <family val="3"/>
            <charset val="128"/>
          </rPr>
          <t>　経営費は、受託した施業、立木購入による素材生産　に要した経費、林業経営に係る借入金の返済金等を記　載する。</t>
        </r>
      </text>
    </comment>
    <comment ref="AB51" authorId="0" shapeId="0">
      <text>
        <r>
          <rPr>
            <sz val="12"/>
            <color indexed="81"/>
            <rFont val="ＭＳ Ｐゴシック"/>
            <family val="3"/>
            <charset val="128"/>
          </rPr>
          <t>　経営費は、受託した施業、立木購入による素材生産　に要した経費、林業経営に係る借入金の返済金等を記　載する。</t>
        </r>
      </text>
    </comment>
    <comment ref="L62" authorId="0" shapeId="0">
      <text>
        <r>
          <rPr>
            <sz val="12"/>
            <color indexed="81"/>
            <rFont val="ＭＳ Ｐゴシック"/>
            <family val="3"/>
            <charset val="128"/>
          </rPr>
          <t>　粗収入は、施業受託収入、素材販売収入等を記載する。</t>
        </r>
      </text>
    </comment>
    <comment ref="AB62" authorId="0" shapeId="0">
      <text>
        <r>
          <rPr>
            <sz val="12"/>
            <color indexed="81"/>
            <rFont val="ＭＳ Ｐゴシック"/>
            <family val="3"/>
            <charset val="128"/>
          </rPr>
          <t>　粗収入は、施業受託収入、素材販売収入等を記載する。</t>
        </r>
      </text>
    </comment>
    <comment ref="L63" authorId="0" shapeId="0">
      <text>
        <r>
          <rPr>
            <sz val="12"/>
            <color indexed="81"/>
            <rFont val="ＭＳ Ｐゴシック"/>
            <family val="3"/>
            <charset val="128"/>
          </rPr>
          <t>　経営費は、受託した施業、立木購入による素材生産に要した経費、林業経営に係る借入金の返済金等を記載する。</t>
        </r>
      </text>
    </comment>
    <comment ref="AB63" authorId="0" shapeId="0">
      <text>
        <r>
          <rPr>
            <sz val="12"/>
            <color indexed="81"/>
            <rFont val="ＭＳ Ｐゴシック"/>
            <family val="3"/>
            <charset val="128"/>
          </rPr>
          <t>　経営費は、受託した施業、立木購入による素材生産に要した経費、林業経営に係る借入金の返済金等を記載する。</t>
        </r>
      </text>
    </comment>
    <comment ref="D65" authorId="0" shapeId="0">
      <text>
        <r>
          <rPr>
            <sz val="12"/>
            <color indexed="81"/>
            <rFont val="ＭＳ Ｐゴシック"/>
            <family val="3"/>
            <charset val="128"/>
          </rPr>
          <t>　林業従事日数欄には、当該林業事業体において林業に従事した人数を延べ人数で記載する。</t>
        </r>
      </text>
    </comment>
    <comment ref="T65" authorId="0" shapeId="0">
      <text>
        <r>
          <rPr>
            <sz val="12"/>
            <color indexed="81"/>
            <rFont val="ＭＳ Ｐゴシック"/>
            <family val="3"/>
            <charset val="128"/>
          </rPr>
          <t>　林業従事日数欄には、当該林業事業体において林業に従事した人数を延べ人数で記載する。</t>
        </r>
      </text>
    </comment>
    <comment ref="F66" authorId="0" shapeId="0">
      <text>
        <r>
          <rPr>
            <sz val="12"/>
            <color indexed="81"/>
            <rFont val="ＭＳ Ｐゴシック"/>
            <family val="3"/>
            <charset val="128"/>
          </rPr>
          <t>　常雇とは、同一人で年間６か月以上雇用した者をいう。</t>
        </r>
      </text>
    </comment>
    <comment ref="V66" authorId="0" shapeId="0">
      <text>
        <r>
          <rPr>
            <sz val="12"/>
            <color indexed="81"/>
            <rFont val="ＭＳ Ｐゴシック"/>
            <family val="3"/>
            <charset val="128"/>
          </rPr>
          <t>　常雇とは、同一人で年間６か月以上雇用した者をいう。</t>
        </r>
      </text>
    </comment>
    <comment ref="D69" authorId="0" shapeId="0">
      <text>
        <r>
          <rPr>
            <sz val="12"/>
            <color indexed="81"/>
            <rFont val="ＭＳ Ｐゴシック"/>
            <family val="3"/>
            <charset val="128"/>
          </rPr>
          <t>　事業体の事業が多岐にわたる場合は、売上総額から主  要な順に記載する。</t>
        </r>
      </text>
    </comment>
    <comment ref="T69" authorId="0" shapeId="0">
      <text>
        <r>
          <rPr>
            <sz val="12"/>
            <color indexed="81"/>
            <rFont val="ＭＳ Ｐゴシック"/>
            <family val="3"/>
            <charset val="128"/>
          </rPr>
          <t>　事業体の事業が多岐にわたる場合は、売上総額から主  要な順に記載する。</t>
        </r>
      </text>
    </comment>
    <comment ref="A74" authorId="0" shapeId="0">
      <text>
        <r>
          <rPr>
            <sz val="12"/>
            <color indexed="81"/>
            <rFont val="ＭＳ Ｐゴシック"/>
            <family val="3"/>
            <charset val="128"/>
          </rPr>
          <t>　目標は、経営改善計画の終期における数値を記入する。</t>
        </r>
      </text>
    </comment>
    <comment ref="Q74" authorId="0" shapeId="0">
      <text>
        <r>
          <rPr>
            <sz val="12"/>
            <color indexed="81"/>
            <rFont val="ＭＳ Ｐゴシック"/>
            <family val="3"/>
            <charset val="128"/>
          </rPr>
          <t>　目標は、経営改善計画の終期における数値を記入する。</t>
        </r>
      </text>
    </comment>
    <comment ref="D76" authorId="0" shapeId="0">
      <text>
        <r>
          <rPr>
            <sz val="12"/>
            <color indexed="81"/>
            <rFont val="ＭＳ Ｐゴシック"/>
            <family val="3"/>
            <charset val="128"/>
          </rPr>
          <t>　林業経営の改善の目標として、森林取得、施業受託、立木購入による素材生産、特用林産物等の生産等の目標の概要を記述するとともに、年間生産目標、年間所得等目標を記述する。
(所得等については、申請者が林業経営体-個人、林業経営体-林家が法人化した会社、又は林業事業体の場合のみ記載する。)</t>
        </r>
      </text>
    </comment>
    <comment ref="T76" authorId="0" shapeId="0">
      <text>
        <r>
          <rPr>
            <sz val="12"/>
            <color indexed="81"/>
            <rFont val="ＭＳ Ｐゴシック"/>
            <family val="3"/>
            <charset val="128"/>
          </rPr>
          <t>　林業経営の改善の目標として、森林取得、施業受託、立木購入による素材生産、特用林産物等の生産等の目標の概要を記述するとともに、年間生産目標、年間所得等目標を記述する。
(所得等については、申請者が林業経営体-個人、林業経営体-林家が法人化した会社、又は林業事業体の場合のみ記載する。)</t>
        </r>
      </text>
    </comment>
    <comment ref="D81" authorId="0" shapeId="0">
      <text>
        <r>
          <rPr>
            <sz val="12"/>
            <color indexed="81"/>
            <rFont val="ＭＳ Ｐゴシック"/>
            <family val="3"/>
            <charset val="128"/>
          </rPr>
          <t>　目標とする経営類型については、都道府県の基本構想に定められた経営類型以外のものでも差し支えない。</t>
        </r>
      </text>
    </comment>
    <comment ref="T81" authorId="0" shapeId="0">
      <text>
        <r>
          <rPr>
            <sz val="12"/>
            <color indexed="81"/>
            <rFont val="ＭＳ Ｐゴシック"/>
            <family val="3"/>
            <charset val="128"/>
          </rPr>
          <t>　目標とする経営類型については、都道府県の基本構想に定められた経営類型以外のものでも差し支えない。</t>
        </r>
      </text>
    </comment>
    <comment ref="H83" authorId="0" shapeId="0">
      <text>
        <r>
          <rPr>
            <sz val="12"/>
            <color indexed="81"/>
            <rFont val="ＭＳ Ｐゴシック"/>
            <family val="3"/>
            <charset val="128"/>
          </rPr>
          <t>　経営規模の現状については、林業経営改善計画開始日の１年前の日から当該計画開始日の前日までの期間  に実施した事業量（事業未完了のものを含む。）を記載する。（施業受託及び経営受託にあっては、当該計画の申請日において現に契約している受託面積を《　》  に記載する。）</t>
        </r>
      </text>
    </comment>
    <comment ref="X83" authorId="0" shapeId="0">
      <text>
        <r>
          <rPr>
            <sz val="12"/>
            <color indexed="81"/>
            <rFont val="ＭＳ Ｐゴシック"/>
            <family val="3"/>
            <charset val="128"/>
          </rPr>
          <t>　経営規模の現状については、林業経営改善計画開始日の１年前の日から当該計画開始日の前日までの期間  に実施した事業量（事業未完了のものを含む。）を記載する。（施業受託及び経営受託にあっては、当該計画の申請日において現に契約している受託面積を《　》  に記載する。）</t>
        </r>
      </text>
    </comment>
    <comment ref="T89"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D92"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T92"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V96" authorId="0" shapeId="0">
      <text>
        <r>
          <rPr>
            <sz val="12"/>
            <color indexed="81"/>
            <rFont val="ＭＳ Ｐゴシック"/>
            <family val="3"/>
            <charset val="128"/>
          </rPr>
          <t xml:space="preserve">　その他欄には、作業道の開設について記載する。この場合、作業道の延長も併せて記載する。
</t>
        </r>
      </text>
    </comment>
    <comment ref="D97" authorId="0" shapeId="0">
      <text>
        <r>
          <rPr>
            <sz val="12"/>
            <color indexed="81"/>
            <rFont val="ＭＳ Ｐゴシック"/>
            <family val="3"/>
            <charset val="128"/>
          </rPr>
          <t>　受託面積計については、施業受託及び経営受託における受託面積の合計値を記載する。</t>
        </r>
      </text>
    </comment>
    <comment ref="T97"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D110" authorId="0" shapeId="0">
      <text>
        <r>
          <rPr>
            <sz val="12"/>
            <color indexed="81"/>
            <rFont val="ＭＳ Ｐゴシック"/>
            <family val="3"/>
            <charset val="128"/>
          </rPr>
          <t>　林業経営体にあっては
（１）育林業、施業受託、特用林産物生産物に記載
（２）生産方式については、基本構想で定められた指標に基づき、育林業については機械装備、施業方法、林内路網、施業受託については、受託作業量等、特用林産物生産については、栽培方法、導入する機械・施設の種類、生産量等を記載</t>
        </r>
      </text>
    </comment>
    <comment ref="T110" authorId="0" shapeId="0">
      <text>
        <r>
          <rPr>
            <sz val="12"/>
            <color indexed="81"/>
            <rFont val="ＭＳ Ｐゴシック"/>
            <family val="3"/>
            <charset val="128"/>
          </rPr>
          <t>　林業事業体にあっては、生産方式について、基本構  想で定められた指標に基づき、機械装備、素材生産性等を記載する。</t>
        </r>
      </text>
    </comment>
    <comment ref="D115" authorId="0" shapeId="0">
      <text>
        <r>
          <rPr>
            <sz val="12"/>
            <color indexed="81"/>
            <rFont val="ＭＳ Ｐゴシック"/>
            <family val="3"/>
            <charset val="128"/>
          </rPr>
          <t>　簿記記帳、青色申告、法人化等経営管理方式の改善についてを記述する。</t>
        </r>
      </text>
    </comment>
    <comment ref="T115" authorId="0" shapeId="0">
      <text>
        <r>
          <rPr>
            <sz val="12"/>
            <color indexed="81"/>
            <rFont val="ＭＳ Ｐゴシック"/>
            <family val="3"/>
            <charset val="128"/>
          </rPr>
          <t>　簿記記帳、青色申告、法人化等経営管理方式の改善についてを記述する。</t>
        </r>
      </text>
    </comment>
    <comment ref="D120" authorId="0" shapeId="0">
      <text>
        <r>
          <rPr>
            <sz val="12"/>
            <color indexed="81"/>
            <rFont val="ＭＳ Ｐゴシック"/>
            <family val="3"/>
            <charset val="128"/>
          </rPr>
          <t>　林業経営体にあっては販売活動の強化、技術の改良・開発、作業効率の向上、森林施業技術や経営方法等に関する研修の受講、労働安全の充実等</t>
        </r>
      </text>
    </comment>
    <comment ref="T120" authorId="0" shapeId="0">
      <text>
        <r>
          <rPr>
            <sz val="12"/>
            <color indexed="81"/>
            <rFont val="ＭＳ Ｐゴシック"/>
            <family val="3"/>
            <charset val="128"/>
          </rPr>
          <t>　林業事業体にあっては、林業に関する技術者又は技能者の配置、定期的な休日制の導入、月給制の導入、社会保険の導入、森林施業技術や販売方法等に関する研修の受講、労働安全の充実等事業実行方式の改善について記述する。</t>
        </r>
      </text>
    </comment>
    <comment ref="D126" authorId="0" shapeId="0">
      <text>
        <r>
          <rPr>
            <sz val="12"/>
            <color indexed="81"/>
            <rFont val="ＭＳ Ｐゴシック"/>
            <family val="3"/>
            <charset val="128"/>
          </rPr>
          <t>　２で記載した目標を達成するためにとるべき措置の基本的な方向について記載する。</t>
        </r>
      </text>
    </comment>
    <comment ref="T126" authorId="0" shapeId="0">
      <text>
        <r>
          <rPr>
            <sz val="12"/>
            <color indexed="81"/>
            <rFont val="ＭＳ Ｐゴシック"/>
            <family val="3"/>
            <charset val="128"/>
          </rPr>
          <t>　２で記載した目標を達成するためにとるべき措置の基本的な方向について記載する。</t>
        </r>
      </text>
    </comment>
    <comment ref="T137"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T144" authorId="0" shapeId="0">
      <text>
        <r>
          <rPr>
            <sz val="12"/>
            <color indexed="81"/>
            <rFont val="ＭＳ Ｐゴシック"/>
            <family val="3"/>
            <charset val="128"/>
          </rPr>
          <t>　施業受託及び経営受託については、植栽、保育、素材生産別に受託面積を記載する。（素材生産については材積も記載する。）</t>
        </r>
      </text>
    </comment>
    <comment ref="D158" authorId="0" shapeId="0">
      <text>
        <r>
          <rPr>
            <sz val="12"/>
            <color indexed="81"/>
            <rFont val="ＭＳ Ｐゴシック"/>
            <family val="3"/>
            <charset val="128"/>
          </rPr>
          <t>　賃借料の一括前払による林業機械の導入、林業技術を習得するための研修の受講等を行う場合は、その他の欄にその旨を記載する。</t>
        </r>
      </text>
    </comment>
    <comment ref="E161" authorId="0" shapeId="0">
      <text>
        <r>
          <rPr>
            <b/>
            <sz val="9"/>
            <color indexed="81"/>
            <rFont val="ＭＳ Ｐゴシック"/>
            <family val="3"/>
            <charset val="128"/>
          </rPr>
          <t>　名称欄には、○○沢林道等、当該路線名を記載する。</t>
        </r>
      </text>
    </comment>
    <comment ref="G161" authorId="0" shapeId="0">
      <text>
        <r>
          <rPr>
            <b/>
            <sz val="9"/>
            <color indexed="81"/>
            <rFont val="ＭＳ Ｐゴシック"/>
            <family val="3"/>
            <charset val="128"/>
          </rPr>
          <t>　工種欄には、開設、改良の別を記載する。</t>
        </r>
        <r>
          <rPr>
            <sz val="9"/>
            <color indexed="81"/>
            <rFont val="ＭＳ Ｐゴシック"/>
            <family val="3"/>
            <charset val="128"/>
          </rPr>
          <t xml:space="preserve">
</t>
        </r>
      </text>
    </comment>
    <comment ref="M161" authorId="0" shapeId="0">
      <text>
        <r>
          <rPr>
            <b/>
            <sz val="11"/>
            <color indexed="81"/>
            <rFont val="ＭＳ Ｐゴシック"/>
            <family val="3"/>
            <charset val="128"/>
          </rPr>
          <t>　備考欄には、資金調達区分（補助林道、融資林道、自力林道）及び各種計画との関連（林構林道、地域森林計画掲上等）を記載する。</t>
        </r>
      </text>
    </comment>
    <comment ref="D163" authorId="0" shapeId="0">
      <text>
        <r>
          <rPr>
            <sz val="11"/>
            <color indexed="81"/>
            <rFont val="ＭＳ Ｐゴシック"/>
            <family val="3"/>
            <charset val="128"/>
          </rPr>
          <t xml:space="preserve">　林道欄の記載は、路線ごとに記載するものとし、その事業期間を開設、改良欄に矢印等で示し、当該矢印に事業期間内の事業総量をメートル単位で記載する。
  　また、計画期間内における林地の取得及び分収林契約等による経営規模の拡大分に係る実行計画量を見込むことが可能な場合は、当該計画量を（　）に外書で記載する。
</t>
        </r>
      </text>
    </comment>
    <comment ref="AB169" authorId="0" shapeId="0">
      <text>
        <r>
          <rPr>
            <sz val="11"/>
            <color indexed="81"/>
            <rFont val="ＭＳ Ｐゴシック"/>
            <family val="3"/>
            <charset val="128"/>
          </rPr>
          <t>　その他の資金欄には、県単独事業の補助金、市町村単独の補助金等が交付される場合に記載する。</t>
        </r>
      </text>
    </comment>
    <comment ref="D177" authorId="0" shapeId="0">
      <text>
        <r>
          <rPr>
            <b/>
            <sz val="11"/>
            <color indexed="81"/>
            <rFont val="ＭＳ Ｐゴシック"/>
            <family val="3"/>
            <charset val="128"/>
          </rPr>
          <t>　森林レクリエーション施設、林産物の加工施設等について記載する。</t>
        </r>
      </text>
    </comment>
    <comment ref="L186" authorId="0" shapeId="0">
      <text>
        <r>
          <rPr>
            <sz val="11"/>
            <color indexed="81"/>
            <rFont val="ＭＳ Ｐゴシック"/>
            <family val="3"/>
            <charset val="128"/>
          </rPr>
          <t>　その他の資金欄には、県単独事業の補助金、市町村単独の補助金等が交付される場合に記載する。</t>
        </r>
      </text>
    </comment>
  </commentList>
</comments>
</file>

<file path=xl/comments2.xml><?xml version="1.0" encoding="utf-8"?>
<comments xmlns="http://schemas.openxmlformats.org/spreadsheetml/2006/main">
  <authors>
    <author>作成者</author>
  </authors>
  <commentList>
    <comment ref="B2" authorId="0" shapeId="0">
      <text>
        <r>
          <rPr>
            <sz val="14"/>
            <color indexed="81"/>
            <rFont val="ＭＳ Ｐゴシック"/>
            <family val="3"/>
            <charset val="128"/>
          </rPr>
          <t xml:space="preserve">　経営を受託することにより林業を営む森林又は自己所有森林がある場合に記載する。
</t>
        </r>
      </text>
    </comment>
    <comment ref="B3" authorId="0" shapeId="0">
      <text>
        <r>
          <rPr>
            <sz val="16"/>
            <color indexed="81"/>
            <rFont val="ＭＳ Ｐゴシック"/>
            <family val="3"/>
            <charset val="128"/>
          </rPr>
          <t>　２以上の都道府県にわたるものにあっては、都道府県毎に小計する。</t>
        </r>
      </text>
    </comment>
    <comment ref="F3" authorId="0" shapeId="0">
      <text>
        <r>
          <rPr>
            <sz val="14"/>
            <color indexed="81"/>
            <rFont val="ＭＳ Ｐゴシック"/>
            <family val="3"/>
            <charset val="128"/>
          </rPr>
          <t>　同一地番の森林については、その森林の現況を異にするものがある場合には、その同一地番の森林をその現況ごとに区分し、その区分した森林につき連続番号を付してこれを地番の欄に併記する。（区分した森林が森林簿の林班、小班に一致するときは、その林班、小班の記号を用いる。）</t>
        </r>
      </text>
    </comment>
    <comment ref="I3" authorId="0" shapeId="0">
      <text>
        <r>
          <rPr>
            <sz val="16"/>
            <color indexed="81"/>
            <rFont val="ＭＳ Ｐゴシック"/>
            <family val="3"/>
            <charset val="128"/>
          </rPr>
          <t>　面積の記載は、ヘクタールを単位とし、小数第２位にとどめ、第３位を四捨五入する。</t>
        </r>
      </text>
    </comment>
    <comment ref="K3" authorId="0" shapeId="0">
      <text>
        <r>
          <rPr>
            <sz val="16"/>
            <color indexed="81"/>
            <rFont val="ＭＳ Ｐゴシック"/>
            <family val="3"/>
            <charset val="128"/>
          </rPr>
          <t>　樹種及び林層の欄には、スギ、ヒノキ、カラマツ、クヌギ等の樹種を記載するとともに、針葉樹林にあっては（針）と、広葉樹林にあっては（広）と、混交林にあっては（混）と、竹林にあっては（竹）と、未立木地にあっては（未）と、伐採跡地にあっては（跡）と、湿地、風衝地等の更新困難地にあっては（困）と記載する。</t>
        </r>
      </text>
    </comment>
    <comment ref="M3" authorId="0" shapeId="0">
      <text>
        <r>
          <rPr>
            <sz val="16"/>
            <color indexed="81"/>
            <rFont val="ＭＳ Ｐゴシック"/>
            <family val="3"/>
            <charset val="128"/>
          </rPr>
          <t>　林齢は、更新年度を第１年として計算するものとする。年齢の異なる立木が混在する森林のうち複層林等で、林齢の区分が明確な森林にあっては、上層木、下層木等に区分して、層ごとに樹種又は林相、林齢及び立木材積を記載する。林齢の区分が明確でない森林については、林齢はその異なる立木の年齢の平均値とし、併せてその異なる年齢の範囲を併記する。</t>
        </r>
      </text>
    </comment>
    <comment ref="N3" authorId="0" shapeId="0">
      <text>
        <r>
          <rPr>
            <sz val="16"/>
            <color indexed="81"/>
            <rFont val="ＭＳ Ｐゴシック"/>
            <family val="3"/>
            <charset val="128"/>
          </rPr>
          <t>摘要欄には、地域森林計画において立木の伐採方法を特定されている森林、防風林等農地又は林地の保護のための森林、試験林等のその他施業上特殊な取扱いをする森林についてその旨を記載する。</t>
        </r>
      </text>
    </comment>
    <comment ref="B19" authorId="0" shapeId="0">
      <text>
        <r>
          <rPr>
            <sz val="12"/>
            <color indexed="81"/>
            <rFont val="ＭＳ Ｐゴシック"/>
            <family val="3"/>
            <charset val="128"/>
          </rPr>
          <t>　林業経営体にあっては、自己所有森林及び経営を受託している森林について記載するものとする。なお、林業事業体にあっては、これに該当する森林についてのみ記載する。</t>
        </r>
      </text>
    </comment>
  </commentList>
</comments>
</file>

<file path=xl/sharedStrings.xml><?xml version="1.0" encoding="utf-8"?>
<sst xmlns="http://schemas.openxmlformats.org/spreadsheetml/2006/main" count="490" uniqueCount="237">
  <si>
    <t xml:space="preserve">                          林業経営改善計画認定申請書                     </t>
  </si>
  <si>
    <t xml:space="preserve">                                                                         </t>
  </si>
  <si>
    <t>殿</t>
    <rPh sb="0" eb="1">
      <t>ドノ</t>
    </rPh>
    <phoneticPr fontId="2"/>
  </si>
  <si>
    <t xml:space="preserve">別記様式１                                                          </t>
    <phoneticPr fontId="2"/>
  </si>
  <si>
    <t>平成　　年　　月　　日</t>
    <rPh sb="0" eb="2">
      <t>ヘイセイ</t>
    </rPh>
    <rPh sb="4" eb="5">
      <t>ネン</t>
    </rPh>
    <rPh sb="7" eb="8">
      <t>ツキ</t>
    </rPh>
    <rPh sb="10" eb="11">
      <t>ニチ</t>
    </rPh>
    <phoneticPr fontId="2"/>
  </si>
  <si>
    <t>住所</t>
    <rPh sb="0" eb="2">
      <t>ジュウショ</t>
    </rPh>
    <phoneticPr fontId="2"/>
  </si>
  <si>
    <t>氏名</t>
    <rPh sb="0" eb="2">
      <t>シメイ</t>
    </rPh>
    <phoneticPr fontId="2"/>
  </si>
  <si>
    <t xml:space="preserve">　林業経営基盤の強化等の促進のための資金の融通等に関する暫定措置法第３条第１項の規定に基づき、林業経営改善計画について、認定を申請します。    </t>
    <phoneticPr fontId="2"/>
  </si>
  <si>
    <t>林 業 経 営 改 善 計 画 書</t>
    <phoneticPr fontId="2"/>
  </si>
  <si>
    <t>始 期　　年　　月　　日</t>
    <phoneticPr fontId="2"/>
  </si>
  <si>
    <t>終 期　　年　　月　　日</t>
    <phoneticPr fontId="2"/>
  </si>
  <si>
    <t xml:space="preserve">１　林業経営の現状                                                  </t>
    <phoneticPr fontId="2"/>
  </si>
  <si>
    <t>面積
(ha)</t>
    <rPh sb="0" eb="2">
      <t>メンセキ</t>
    </rPh>
    <phoneticPr fontId="2"/>
  </si>
  <si>
    <t>人工林天然林別</t>
    <rPh sb="0" eb="3">
      <t>ジンコウリン</t>
    </rPh>
    <rPh sb="3" eb="6">
      <t>テンネンリン</t>
    </rPh>
    <rPh sb="6" eb="7">
      <t>ベツ</t>
    </rPh>
    <phoneticPr fontId="2"/>
  </si>
  <si>
    <t>樹種及び林相</t>
    <rPh sb="0" eb="2">
      <t>ジュシュ</t>
    </rPh>
    <rPh sb="2" eb="3">
      <t>オヨ</t>
    </rPh>
    <rPh sb="4" eb="6">
      <t>リンソウ</t>
    </rPh>
    <phoneticPr fontId="2"/>
  </si>
  <si>
    <t>林齢</t>
    <rPh sb="0" eb="1">
      <t>リン</t>
    </rPh>
    <rPh sb="1" eb="2">
      <t>レイ</t>
    </rPh>
    <phoneticPr fontId="2"/>
  </si>
  <si>
    <t>摘要</t>
    <rPh sb="0" eb="2">
      <t>テキヨウ</t>
    </rPh>
    <phoneticPr fontId="2"/>
  </si>
  <si>
    <t>備考</t>
    <rPh sb="0" eb="2">
      <t>ビコウ</t>
    </rPh>
    <phoneticPr fontId="2"/>
  </si>
  <si>
    <t>市町村</t>
    <rPh sb="0" eb="3">
      <t>シチョウソン</t>
    </rPh>
    <phoneticPr fontId="2"/>
  </si>
  <si>
    <t>地番</t>
    <rPh sb="0" eb="2">
      <t>チバン</t>
    </rPh>
    <phoneticPr fontId="2"/>
  </si>
  <si>
    <t>字</t>
    <rPh sb="0" eb="1">
      <t>アザ</t>
    </rPh>
    <phoneticPr fontId="2"/>
  </si>
  <si>
    <t>大字</t>
    <rPh sb="0" eb="2">
      <t>オオアザ</t>
    </rPh>
    <phoneticPr fontId="2"/>
  </si>
  <si>
    <t>都道
府県</t>
    <rPh sb="0" eb="2">
      <t>トドウ</t>
    </rPh>
    <rPh sb="3" eb="5">
      <t>フケン</t>
    </rPh>
    <phoneticPr fontId="2"/>
  </si>
  <si>
    <t>計</t>
    <rPh sb="0" eb="1">
      <t>ケイ</t>
    </rPh>
    <phoneticPr fontId="2"/>
  </si>
  <si>
    <t>-</t>
    <phoneticPr fontId="2"/>
  </si>
  <si>
    <t>合　　計</t>
    <rPh sb="0" eb="1">
      <t>ゴウ</t>
    </rPh>
    <rPh sb="3" eb="4">
      <t>ケイ</t>
    </rPh>
    <phoneticPr fontId="2"/>
  </si>
  <si>
    <t>林業労働力の概況</t>
    <rPh sb="0" eb="2">
      <t>リンギョウ</t>
    </rPh>
    <rPh sb="2" eb="5">
      <t>ロウドウリョク</t>
    </rPh>
    <rPh sb="6" eb="8">
      <t>ガイキョウ</t>
    </rPh>
    <phoneticPr fontId="2"/>
  </si>
  <si>
    <t>区分</t>
    <rPh sb="0" eb="2">
      <t>クブン</t>
    </rPh>
    <phoneticPr fontId="2"/>
  </si>
  <si>
    <t>男</t>
    <rPh sb="0" eb="1">
      <t>オトコ</t>
    </rPh>
    <phoneticPr fontId="2"/>
  </si>
  <si>
    <t>女</t>
    <rPh sb="0" eb="1">
      <t>オンナ</t>
    </rPh>
    <phoneticPr fontId="2"/>
  </si>
  <si>
    <t>常雇</t>
    <rPh sb="0" eb="1">
      <t>ツネ</t>
    </rPh>
    <rPh sb="1" eb="2">
      <t>ヤトイ</t>
    </rPh>
    <phoneticPr fontId="2"/>
  </si>
  <si>
    <t>臨時</t>
    <rPh sb="0" eb="2">
      <t>リンジ</t>
    </rPh>
    <phoneticPr fontId="2"/>
  </si>
  <si>
    <t>人頭等
(人)</t>
    <rPh sb="0" eb="1">
      <t>ヒト</t>
    </rPh>
    <rPh sb="1" eb="2">
      <t>アタマ</t>
    </rPh>
    <rPh sb="2" eb="3">
      <t>ナド</t>
    </rPh>
    <rPh sb="5" eb="6">
      <t>ヒト</t>
    </rPh>
    <phoneticPr fontId="2"/>
  </si>
  <si>
    <t>林業従事日数
(人日)</t>
    <rPh sb="0" eb="2">
      <t>リンギョウ</t>
    </rPh>
    <rPh sb="2" eb="4">
      <t>ジュウジ</t>
    </rPh>
    <rPh sb="4" eb="6">
      <t>ニッスウ</t>
    </rPh>
    <rPh sb="8" eb="9">
      <t>ニン</t>
    </rPh>
    <rPh sb="9" eb="10">
      <t>ニチ</t>
    </rPh>
    <phoneticPr fontId="2"/>
  </si>
  <si>
    <t>その他</t>
    <rPh sb="2" eb="3">
      <t>ホカ</t>
    </rPh>
    <phoneticPr fontId="2"/>
  </si>
  <si>
    <t>農　業　所　得</t>
    <rPh sb="0" eb="1">
      <t>ノウ</t>
    </rPh>
    <rPh sb="2" eb="3">
      <t>ギョウ</t>
    </rPh>
    <rPh sb="4" eb="5">
      <t>ショ</t>
    </rPh>
    <rPh sb="6" eb="7">
      <t>トク</t>
    </rPh>
    <phoneticPr fontId="2"/>
  </si>
  <si>
    <t>給　与　所　得</t>
    <rPh sb="0" eb="1">
      <t>キュウ</t>
    </rPh>
    <rPh sb="2" eb="3">
      <t>クミ</t>
    </rPh>
    <rPh sb="4" eb="5">
      <t>ショ</t>
    </rPh>
    <rPh sb="6" eb="7">
      <t>トク</t>
    </rPh>
    <phoneticPr fontId="2"/>
  </si>
  <si>
    <t>そ　　の　　他</t>
    <rPh sb="6" eb="7">
      <t>ホカ</t>
    </rPh>
    <phoneticPr fontId="2"/>
  </si>
  <si>
    <t>林 業</t>
    <rPh sb="0" eb="1">
      <t>ハヤシ</t>
    </rPh>
    <rPh sb="2" eb="3">
      <t>ギョウ</t>
    </rPh>
    <phoneticPr fontId="2"/>
  </si>
  <si>
    <t>家 族</t>
    <rPh sb="0" eb="1">
      <t>イエ</t>
    </rPh>
    <rPh sb="2" eb="3">
      <t>ゾク</t>
    </rPh>
    <phoneticPr fontId="2"/>
  </si>
  <si>
    <t>区 分</t>
    <rPh sb="0" eb="1">
      <t>ク</t>
    </rPh>
    <rPh sb="2" eb="3">
      <t>ブン</t>
    </rPh>
    <phoneticPr fontId="2"/>
  </si>
  <si>
    <t>雇 用</t>
    <rPh sb="0" eb="1">
      <t>ヤトイ</t>
    </rPh>
    <rPh sb="2" eb="3">
      <t>ヨウ</t>
    </rPh>
    <phoneticPr fontId="2"/>
  </si>
  <si>
    <t>粗収入(A)</t>
    <rPh sb="0" eb="3">
      <t>ソシュウニュウ</t>
    </rPh>
    <phoneticPr fontId="2"/>
  </si>
  <si>
    <t>林業経営費(B)</t>
    <rPh sb="0" eb="2">
      <t>リンギョウ</t>
    </rPh>
    <rPh sb="2" eb="5">
      <t>ケイエイヒ</t>
    </rPh>
    <phoneticPr fontId="2"/>
  </si>
  <si>
    <t>収支(A)-(B)</t>
    <rPh sb="0" eb="2">
      <t>シュウシ</t>
    </rPh>
    <phoneticPr fontId="2"/>
  </si>
  <si>
    <t>林業経営収支等の現況 (千円)</t>
    <rPh sb="0" eb="2">
      <t>リンギョウ</t>
    </rPh>
    <rPh sb="2" eb="4">
      <t>ケイエイ</t>
    </rPh>
    <rPh sb="4" eb="6">
      <t>シュウシ</t>
    </rPh>
    <rPh sb="6" eb="7">
      <t>ナド</t>
    </rPh>
    <rPh sb="8" eb="10">
      <t>ゲンキョウ</t>
    </rPh>
    <rPh sb="12" eb="13">
      <t>セン</t>
    </rPh>
    <rPh sb="13" eb="14">
      <t>エン</t>
    </rPh>
    <phoneticPr fontId="2"/>
  </si>
  <si>
    <t>設立年月日</t>
    <rPh sb="0" eb="2">
      <t>セツリツ</t>
    </rPh>
    <rPh sb="2" eb="5">
      <t>ネンガッピ</t>
    </rPh>
    <phoneticPr fontId="2"/>
  </si>
  <si>
    <t>労働力の現況</t>
    <rPh sb="0" eb="3">
      <t>ロウドウリョク</t>
    </rPh>
    <rPh sb="4" eb="6">
      <t>ゲンキョウ</t>
    </rPh>
    <phoneticPr fontId="2"/>
  </si>
  <si>
    <t>林業以外の事業</t>
    <rPh sb="0" eb="2">
      <t>リンギョウ</t>
    </rPh>
    <rPh sb="2" eb="4">
      <t>イガイ</t>
    </rPh>
    <rPh sb="5" eb="7">
      <t>ジギョウ</t>
    </rPh>
    <phoneticPr fontId="2"/>
  </si>
  <si>
    <t>常　雇</t>
    <rPh sb="0" eb="1">
      <t>ツネ</t>
    </rPh>
    <rPh sb="2" eb="3">
      <t>ヤトイ</t>
    </rPh>
    <phoneticPr fontId="2"/>
  </si>
  <si>
    <t>臨　時</t>
    <rPh sb="0" eb="1">
      <t>ノゾム</t>
    </rPh>
    <rPh sb="2" eb="3">
      <t>トキ</t>
    </rPh>
    <phoneticPr fontId="2"/>
  </si>
  <si>
    <t>人頭数(人)</t>
    <rPh sb="0" eb="1">
      <t>ヒト</t>
    </rPh>
    <rPh sb="1" eb="2">
      <t>アタマ</t>
    </rPh>
    <rPh sb="2" eb="3">
      <t>カズ</t>
    </rPh>
    <rPh sb="4" eb="5">
      <t>ヒト</t>
    </rPh>
    <phoneticPr fontId="2"/>
  </si>
  <si>
    <t>従事日数(人日)</t>
    <rPh sb="0" eb="2">
      <t>ジュウジ</t>
    </rPh>
    <rPh sb="2" eb="4">
      <t>ニッスウ</t>
    </rPh>
    <rPh sb="5" eb="6">
      <t>ニン</t>
    </rPh>
    <rPh sb="6" eb="7">
      <t>ニチ</t>
    </rPh>
    <phoneticPr fontId="2"/>
  </si>
  <si>
    <t>役　職　員</t>
    <rPh sb="0" eb="1">
      <t>ヤク</t>
    </rPh>
    <rPh sb="2" eb="3">
      <t>ショク</t>
    </rPh>
    <rPh sb="4" eb="5">
      <t>イン</t>
    </rPh>
    <phoneticPr fontId="2"/>
  </si>
  <si>
    <t>資 本 金 等</t>
    <rPh sb="0" eb="1">
      <t>シ</t>
    </rPh>
    <rPh sb="2" eb="3">
      <t>ホン</t>
    </rPh>
    <rPh sb="4" eb="5">
      <t>キン</t>
    </rPh>
    <rPh sb="6" eb="7">
      <t>ナド</t>
    </rPh>
    <phoneticPr fontId="2"/>
  </si>
  <si>
    <t>人</t>
    <rPh sb="0" eb="1">
      <t>ヒト</t>
    </rPh>
    <phoneticPr fontId="2"/>
  </si>
  <si>
    <t xml:space="preserve"> 役　員</t>
    <rPh sb="1" eb="2">
      <t>ヤク</t>
    </rPh>
    <rPh sb="3" eb="4">
      <t>イン</t>
    </rPh>
    <phoneticPr fontId="2"/>
  </si>
  <si>
    <t xml:space="preserve"> 職　員</t>
    <rPh sb="1" eb="2">
      <t>ショク</t>
    </rPh>
    <rPh sb="3" eb="4">
      <t>イン</t>
    </rPh>
    <phoneticPr fontId="2"/>
  </si>
  <si>
    <t>　　イ　経営森林の現況</t>
    <rPh sb="4" eb="6">
      <t>ケイエイ</t>
    </rPh>
    <rPh sb="6" eb="8">
      <t>シンリン</t>
    </rPh>
    <rPh sb="9" eb="11">
      <t>ゲンキョウ</t>
    </rPh>
    <phoneticPr fontId="2"/>
  </si>
  <si>
    <t>林相・樹種</t>
    <rPh sb="0" eb="2">
      <t>リンソウ</t>
    </rPh>
    <rPh sb="3" eb="5">
      <t>ジュシュ</t>
    </rPh>
    <phoneticPr fontId="2"/>
  </si>
  <si>
    <t>路網</t>
    <rPh sb="0" eb="1">
      <t>ロ</t>
    </rPh>
    <rPh sb="1" eb="2">
      <t>モウ</t>
    </rPh>
    <phoneticPr fontId="2"/>
  </si>
  <si>
    <t>作業道</t>
    <rPh sb="0" eb="2">
      <t>サギョウ</t>
    </rPh>
    <rPh sb="2" eb="3">
      <t>ドウ</t>
    </rPh>
    <phoneticPr fontId="2"/>
  </si>
  <si>
    <t>人工林</t>
    <rPh sb="0" eb="3">
      <t>ジンコウリン</t>
    </rPh>
    <phoneticPr fontId="2"/>
  </si>
  <si>
    <t>天然林</t>
    <rPh sb="0" eb="3">
      <t>テンネンリン</t>
    </rPh>
    <phoneticPr fontId="2"/>
  </si>
  <si>
    <t>林　道</t>
    <rPh sb="0" eb="1">
      <t>ハヤシ</t>
    </rPh>
    <rPh sb="2" eb="3">
      <t>ミチ</t>
    </rPh>
    <phoneticPr fontId="2"/>
  </si>
  <si>
    <t>総延長</t>
    <rPh sb="0" eb="3">
      <t>ソウエンチョウ</t>
    </rPh>
    <phoneticPr fontId="2"/>
  </si>
  <si>
    <t>　〃</t>
    <phoneticPr fontId="2"/>
  </si>
  <si>
    <t>km</t>
    <phoneticPr fontId="2"/>
  </si>
  <si>
    <t>Ⅰ</t>
    <phoneticPr fontId="2"/>
  </si>
  <si>
    <t>Ⅱ</t>
    <phoneticPr fontId="2"/>
  </si>
  <si>
    <t>Ⅲ</t>
    <phoneticPr fontId="2"/>
  </si>
  <si>
    <t>Ⅳ</t>
    <phoneticPr fontId="2"/>
  </si>
  <si>
    <t>Ⅵ</t>
    <phoneticPr fontId="2"/>
  </si>
  <si>
    <t>Ⅴ</t>
    <phoneticPr fontId="2"/>
  </si>
  <si>
    <t>Ⅶ</t>
    <phoneticPr fontId="2"/>
  </si>
  <si>
    <t>Ⅷ</t>
    <phoneticPr fontId="2"/>
  </si>
  <si>
    <t>　標準伐期齢</t>
    <rPh sb="1" eb="3">
      <t>ヒョウジュン</t>
    </rPh>
    <rPh sb="3" eb="5">
      <t>バッキ</t>
    </rPh>
    <rPh sb="5" eb="6">
      <t>トシ</t>
    </rPh>
    <phoneticPr fontId="2"/>
  </si>
  <si>
    <t>年</t>
    <rPh sb="0" eb="1">
      <t>ネン</t>
    </rPh>
    <phoneticPr fontId="2"/>
  </si>
  <si>
    <t>経営
森林</t>
    <rPh sb="0" eb="2">
      <t>ケイエイ</t>
    </rPh>
    <rPh sb="3" eb="5">
      <t>シンリン</t>
    </rPh>
    <phoneticPr fontId="2"/>
  </si>
  <si>
    <t>Ⅸ</t>
    <phoneticPr fontId="2"/>
  </si>
  <si>
    <t>Ⅹ</t>
    <phoneticPr fontId="2"/>
  </si>
  <si>
    <t>目標とする経営類型</t>
    <rPh sb="0" eb="2">
      <t>モクヒョウ</t>
    </rPh>
    <rPh sb="5" eb="7">
      <t>ケイエイ</t>
    </rPh>
    <rPh sb="7" eb="9">
      <t>ルイケイ</t>
    </rPh>
    <phoneticPr fontId="2"/>
  </si>
  <si>
    <t>区　　分</t>
    <rPh sb="0" eb="1">
      <t>ク</t>
    </rPh>
    <rPh sb="3" eb="4">
      <t>ブン</t>
    </rPh>
    <phoneticPr fontId="2"/>
  </si>
  <si>
    <t>造林</t>
    <rPh sb="0" eb="2">
      <t>ゾウリン</t>
    </rPh>
    <phoneticPr fontId="2"/>
  </si>
  <si>
    <t>植栽</t>
    <rPh sb="0" eb="2">
      <t>ショクサイ</t>
    </rPh>
    <phoneticPr fontId="2"/>
  </si>
  <si>
    <t>保育</t>
    <rPh sb="0" eb="2">
      <t>ホイク</t>
    </rPh>
    <phoneticPr fontId="2"/>
  </si>
  <si>
    <t>素材生産</t>
    <rPh sb="0" eb="2">
      <t>ソザイ</t>
    </rPh>
    <rPh sb="2" eb="4">
      <t>セイサン</t>
    </rPh>
    <phoneticPr fontId="2"/>
  </si>
  <si>
    <t>そ の 他</t>
    <rPh sb="4" eb="5">
      <t>ホカ</t>
    </rPh>
    <phoneticPr fontId="2"/>
  </si>
  <si>
    <t>経　営　規　模（年間）</t>
    <rPh sb="0" eb="1">
      <t>キョウ</t>
    </rPh>
    <rPh sb="2" eb="3">
      <t>エイ</t>
    </rPh>
    <rPh sb="4" eb="5">
      <t>キ</t>
    </rPh>
    <rPh sb="6" eb="7">
      <t>ボ</t>
    </rPh>
    <rPh sb="8" eb="10">
      <t>ネンカン</t>
    </rPh>
    <phoneticPr fontId="2"/>
  </si>
  <si>
    <t>現　　状</t>
    <rPh sb="0" eb="1">
      <t>ウツツ</t>
    </rPh>
    <rPh sb="3" eb="4">
      <t>ジョウ</t>
    </rPh>
    <phoneticPr fontId="2"/>
  </si>
  <si>
    <t>目　　標</t>
    <rPh sb="0" eb="1">
      <t>メ</t>
    </rPh>
    <rPh sb="3" eb="4">
      <t>シルベ</t>
    </rPh>
    <phoneticPr fontId="2"/>
  </si>
  <si>
    <t>　施業受託</t>
    <rPh sb="1" eb="3">
      <t>セギョウ</t>
    </rPh>
    <rPh sb="3" eb="5">
      <t>ジュタク</t>
    </rPh>
    <phoneticPr fontId="2"/>
  </si>
  <si>
    <t>　経営受託</t>
    <rPh sb="1" eb="3">
      <t>ケイエイ</t>
    </rPh>
    <rPh sb="3" eb="5">
      <t>ジュタク</t>
    </rPh>
    <phoneticPr fontId="2"/>
  </si>
  <si>
    <t>　立木購入による素材生産</t>
    <rPh sb="1" eb="3">
      <t>リュウボク</t>
    </rPh>
    <rPh sb="3" eb="5">
      <t>コウニュウ</t>
    </rPh>
    <rPh sb="8" eb="10">
      <t>ソザイ</t>
    </rPh>
    <rPh sb="10" eb="12">
      <t>セイサン</t>
    </rPh>
    <phoneticPr fontId="2"/>
  </si>
  <si>
    <t>　所有森林</t>
    <rPh sb="1" eb="3">
      <t>ショユウ</t>
    </rPh>
    <rPh sb="3" eb="5">
      <t>シンリン</t>
    </rPh>
    <phoneticPr fontId="2"/>
  </si>
  <si>
    <t>受　託　面　積　計</t>
    <rPh sb="0" eb="1">
      <t>ウケ</t>
    </rPh>
    <rPh sb="2" eb="3">
      <t>コトヅケ</t>
    </rPh>
    <rPh sb="4" eb="5">
      <t>メン</t>
    </rPh>
    <rPh sb="6" eb="7">
      <t>セキ</t>
    </rPh>
    <rPh sb="8" eb="9">
      <t>ケイ</t>
    </rPh>
    <phoneticPr fontId="2"/>
  </si>
  <si>
    <t>造　　林</t>
    <rPh sb="0" eb="1">
      <t>ツクリ</t>
    </rPh>
    <rPh sb="3" eb="4">
      <t>ハヤシ</t>
    </rPh>
    <phoneticPr fontId="2"/>
  </si>
  <si>
    <t>ha</t>
    <phoneticPr fontId="2"/>
  </si>
  <si>
    <t>㎥</t>
    <phoneticPr fontId="2"/>
  </si>
  <si>
    <t>現　　況</t>
    <rPh sb="0" eb="1">
      <t>ウツツ</t>
    </rPh>
    <rPh sb="3" eb="4">
      <t>キョウ</t>
    </rPh>
    <phoneticPr fontId="2"/>
  </si>
  <si>
    <t>生　産　方　式</t>
    <rPh sb="0" eb="1">
      <t>ショウ</t>
    </rPh>
    <rPh sb="2" eb="3">
      <t>サン</t>
    </rPh>
    <rPh sb="4" eb="5">
      <t>カタ</t>
    </rPh>
    <rPh sb="6" eb="7">
      <t>シキ</t>
    </rPh>
    <phoneticPr fontId="2"/>
  </si>
  <si>
    <t>経営の目標</t>
    <rPh sb="0" eb="2">
      <t>ケイエイ</t>
    </rPh>
    <rPh sb="3" eb="5">
      <t>モクヒョウ</t>
    </rPh>
    <phoneticPr fontId="2"/>
  </si>
  <si>
    <t>実　行　計　画　量</t>
    <rPh sb="0" eb="1">
      <t>ジツ</t>
    </rPh>
    <rPh sb="2" eb="3">
      <t>ギョウ</t>
    </rPh>
    <rPh sb="4" eb="5">
      <t>ケイ</t>
    </rPh>
    <rPh sb="6" eb="7">
      <t>ガ</t>
    </rPh>
    <rPh sb="8" eb="9">
      <t>リョウ</t>
    </rPh>
    <phoneticPr fontId="2"/>
  </si>
  <si>
    <t>備　　考</t>
    <rPh sb="0" eb="1">
      <t>ソナエ</t>
    </rPh>
    <rPh sb="3" eb="4">
      <t>コウ</t>
    </rPh>
    <phoneticPr fontId="2"/>
  </si>
  <si>
    <t>区　分</t>
    <rPh sb="0" eb="1">
      <t>ク</t>
    </rPh>
    <rPh sb="2" eb="3">
      <t>ブン</t>
    </rPh>
    <phoneticPr fontId="2"/>
  </si>
  <si>
    <t>名　称</t>
    <rPh sb="0" eb="1">
      <t>メイ</t>
    </rPh>
    <rPh sb="2" eb="3">
      <t>ショウ</t>
    </rPh>
    <phoneticPr fontId="2"/>
  </si>
  <si>
    <t>工種</t>
    <rPh sb="0" eb="2">
      <t>コウシュ</t>
    </rPh>
    <phoneticPr fontId="2"/>
  </si>
  <si>
    <t>開設・改良計画（ｍ）</t>
    <rPh sb="0" eb="2">
      <t>カイセツ</t>
    </rPh>
    <rPh sb="3" eb="5">
      <t>カイリョウ</t>
    </rPh>
    <rPh sb="5" eb="7">
      <t>ケイカク</t>
    </rPh>
    <phoneticPr fontId="2"/>
  </si>
  <si>
    <t>計画期間中の総量</t>
    <rPh sb="0" eb="2">
      <t>ケイカク</t>
    </rPh>
    <rPh sb="2" eb="5">
      <t>キカンチュウ</t>
    </rPh>
    <rPh sb="6" eb="7">
      <t>ソウ</t>
    </rPh>
    <rPh sb="7" eb="8">
      <t>リョウ</t>
    </rPh>
    <phoneticPr fontId="2"/>
  </si>
  <si>
    <t>ｍ</t>
    <phoneticPr fontId="2"/>
  </si>
  <si>
    <t>面積(㎡)</t>
    <rPh sb="0" eb="2">
      <t>メンセキ</t>
    </rPh>
    <phoneticPr fontId="2"/>
  </si>
  <si>
    <t>取得を行う森林の概要</t>
    <rPh sb="0" eb="2">
      <t>シュトク</t>
    </rPh>
    <rPh sb="3" eb="4">
      <t>オコナ</t>
    </rPh>
    <rPh sb="5" eb="7">
      <t>シンリン</t>
    </rPh>
    <rPh sb="8" eb="10">
      <t>ガイヨウ</t>
    </rPh>
    <phoneticPr fontId="2"/>
  </si>
  <si>
    <t>省令第２条の要件に合致する場合
上記以外</t>
    <phoneticPr fontId="2"/>
  </si>
  <si>
    <t>【森林の所在場所、既に所有している森林との位置関係、樹種、齢級等を記載】</t>
    <rPh sb="33" eb="35">
      <t>キサイ</t>
    </rPh>
    <phoneticPr fontId="2"/>
  </si>
  <si>
    <t>内　　　　容</t>
    <rPh sb="0" eb="1">
      <t>ウチ</t>
    </rPh>
    <rPh sb="5" eb="6">
      <t>カタチ</t>
    </rPh>
    <phoneticPr fontId="2"/>
  </si>
  <si>
    <t>年度</t>
    <rPh sb="0" eb="2">
      <t>ネンド</t>
    </rPh>
    <phoneticPr fontId="2"/>
  </si>
  <si>
    <t>事業</t>
    <rPh sb="0" eb="2">
      <t>ジギョウ</t>
    </rPh>
    <phoneticPr fontId="2"/>
  </si>
  <si>
    <t>補助金</t>
    <rPh sb="0" eb="3">
      <t>ホジョキン</t>
    </rPh>
    <phoneticPr fontId="2"/>
  </si>
  <si>
    <t>公庫からの借入金</t>
    <rPh sb="0" eb="2">
      <t>コウコ</t>
    </rPh>
    <rPh sb="5" eb="7">
      <t>カリイレ</t>
    </rPh>
    <rPh sb="7" eb="8">
      <t>キン</t>
    </rPh>
    <phoneticPr fontId="2"/>
  </si>
  <si>
    <t>資金名</t>
    <rPh sb="0" eb="2">
      <t>シキン</t>
    </rPh>
    <rPh sb="2" eb="3">
      <t>メイ</t>
    </rPh>
    <phoneticPr fontId="2"/>
  </si>
  <si>
    <t>金額</t>
    <rPh sb="0" eb="2">
      <t>キンガク</t>
    </rPh>
    <phoneticPr fontId="2"/>
  </si>
  <si>
    <t>改善資金からの借入金</t>
    <rPh sb="0" eb="2">
      <t>カイゼン</t>
    </rPh>
    <rPh sb="2" eb="4">
      <t>シキン</t>
    </rPh>
    <rPh sb="7" eb="10">
      <t>カリイレキン</t>
    </rPh>
    <phoneticPr fontId="2"/>
  </si>
  <si>
    <t>推進資金からの借入金</t>
    <rPh sb="0" eb="2">
      <t>スイシン</t>
    </rPh>
    <rPh sb="2" eb="4">
      <t>シキン</t>
    </rPh>
    <rPh sb="7" eb="9">
      <t>カリイレ</t>
    </rPh>
    <rPh sb="9" eb="10">
      <t>キン</t>
    </rPh>
    <phoneticPr fontId="2"/>
  </si>
  <si>
    <t>その他からの借入金</t>
    <rPh sb="2" eb="3">
      <t>ホカ</t>
    </rPh>
    <rPh sb="6" eb="8">
      <t>カリイレ</t>
    </rPh>
    <rPh sb="8" eb="9">
      <t>キン</t>
    </rPh>
    <phoneticPr fontId="2"/>
  </si>
  <si>
    <t>自己資金</t>
    <rPh sb="0" eb="2">
      <t>ジコ</t>
    </rPh>
    <rPh sb="2" eb="4">
      <t>シキン</t>
    </rPh>
    <phoneticPr fontId="2"/>
  </si>
  <si>
    <t>その他資金</t>
    <rPh sb="2" eb="3">
      <t>ホカ</t>
    </rPh>
    <rPh sb="3" eb="5">
      <t>シキン</t>
    </rPh>
    <phoneticPr fontId="2"/>
  </si>
  <si>
    <t>（単位：千円）</t>
    <rPh sb="1" eb="3">
      <t>タンイ</t>
    </rPh>
    <rPh sb="4" eb="5">
      <t>セン</t>
    </rPh>
    <rPh sb="5" eb="6">
      <t>エン</t>
    </rPh>
    <phoneticPr fontId="2"/>
  </si>
  <si>
    <t>大分県知事 広 瀬 勝 貞</t>
    <rPh sb="0" eb="3">
      <t>オオイタケン</t>
    </rPh>
    <rPh sb="3" eb="5">
      <t>チジ</t>
    </rPh>
    <rPh sb="6" eb="7">
      <t>ヒロ</t>
    </rPh>
    <rPh sb="8" eb="9">
      <t>セ</t>
    </rPh>
    <rPh sb="10" eb="11">
      <t>カツ</t>
    </rPh>
    <rPh sb="12" eb="13">
      <t>サダ</t>
    </rPh>
    <phoneticPr fontId="2"/>
  </si>
  <si>
    <t>別紙のとおり</t>
    <rPh sb="0" eb="2">
      <t>ベッシ</t>
    </rPh>
    <phoneticPr fontId="2"/>
  </si>
  <si>
    <t>【法人にあっては、名称及び代表者名】</t>
    <rPh sb="1" eb="3">
      <t>ホウジン</t>
    </rPh>
    <rPh sb="9" eb="11">
      <t>メイショウ</t>
    </rPh>
    <rPh sb="11" eb="12">
      <t>オヨ</t>
    </rPh>
    <rPh sb="13" eb="16">
      <t>ダイヒョウシャ</t>
    </rPh>
    <rPh sb="16" eb="17">
      <t>メイ</t>
    </rPh>
    <phoneticPr fontId="2"/>
  </si>
  <si>
    <t>(2)林業経営の概要等</t>
    <rPh sb="3" eb="5">
      <t>リンギョウ</t>
    </rPh>
    <rPh sb="5" eb="7">
      <t>ケイエイ</t>
    </rPh>
    <rPh sb="8" eb="10">
      <t>ガイヨウ</t>
    </rPh>
    <rPh sb="10" eb="11">
      <t>ナド</t>
    </rPh>
    <phoneticPr fontId="2"/>
  </si>
  <si>
    <t>ア　経営の概要</t>
    <rPh sb="2" eb="4">
      <t>ケイエイ</t>
    </rPh>
    <rPh sb="5" eb="7">
      <t>ガイヨウ</t>
    </rPh>
    <phoneticPr fontId="2"/>
  </si>
  <si>
    <t>（林業事業体-個人用）</t>
    <rPh sb="1" eb="3">
      <t>リンギョウ</t>
    </rPh>
    <rPh sb="3" eb="6">
      <t>ジギョウタイ</t>
    </rPh>
    <rPh sb="7" eb="9">
      <t>コジン</t>
    </rPh>
    <rPh sb="9" eb="10">
      <t>ヨウ</t>
    </rPh>
    <phoneticPr fontId="2"/>
  </si>
  <si>
    <t>（林業事業体-法人用）</t>
    <rPh sb="1" eb="3">
      <t>リンギョウ</t>
    </rPh>
    <rPh sb="3" eb="6">
      <t>ジギョウタイ</t>
    </rPh>
    <rPh sb="7" eb="9">
      <t>ホウジン</t>
    </rPh>
    <rPh sb="9" eb="10">
      <t>ヨウ</t>
    </rPh>
    <phoneticPr fontId="2"/>
  </si>
  <si>
    <t>イ　経営森林の現況</t>
    <rPh sb="2" eb="4">
      <t>ケイエイ</t>
    </rPh>
    <rPh sb="4" eb="6">
      <t>シンリン</t>
    </rPh>
    <rPh sb="7" eb="9">
      <t>ゲンキョウ</t>
    </rPh>
    <phoneticPr fontId="2"/>
  </si>
  <si>
    <t>２　林業経営規模の拡大、生産方式の合理化等の林業経営改善に関する目標</t>
    <phoneticPr fontId="2"/>
  </si>
  <si>
    <t xml:space="preserve">(1)林業経営の改善の方向の概要                                      </t>
    <phoneticPr fontId="2"/>
  </si>
  <si>
    <t xml:space="preserve">(2)林業経営の規模の拡大等に関する目標 </t>
    <phoneticPr fontId="2"/>
  </si>
  <si>
    <t>(5)事業実行方式の改善に関する目標</t>
    <phoneticPr fontId="2"/>
  </si>
  <si>
    <t>(4)経営管理の合理化に関する目標</t>
    <phoneticPr fontId="2"/>
  </si>
  <si>
    <t>(3)生産方式の合理化に関する目標</t>
    <phoneticPr fontId="2"/>
  </si>
  <si>
    <t>３　２の目標を達成するためとるべき措置</t>
    <phoneticPr fontId="2"/>
  </si>
  <si>
    <t>(1)経営の目標ごとの措置</t>
    <phoneticPr fontId="2"/>
  </si>
  <si>
    <t>(2)目標を達成するため必要な事項</t>
    <phoneticPr fontId="2"/>
  </si>
  <si>
    <t>ウ　森林の取得</t>
    <phoneticPr fontId="2"/>
  </si>
  <si>
    <t>エ　その他</t>
    <phoneticPr fontId="2"/>
  </si>
  <si>
    <t xml:space="preserve">３の(2)のアからウまでの伐採事業、造林事業、林道事業の実施及び森林の取得等に必要な資金 </t>
    <phoneticPr fontId="2"/>
  </si>
  <si>
    <t>農業等従事日数
(人日)</t>
    <rPh sb="0" eb="2">
      <t>ノウギョウ</t>
    </rPh>
    <rPh sb="2" eb="3">
      <t>ナド</t>
    </rPh>
    <rPh sb="3" eb="5">
      <t>ジュウジ</t>
    </rPh>
    <rPh sb="5" eb="7">
      <t>ニッスウ</t>
    </rPh>
    <rPh sb="9" eb="10">
      <t>ニン</t>
    </rPh>
    <rPh sb="10" eb="11">
      <t>ニチ</t>
    </rPh>
    <phoneticPr fontId="2"/>
  </si>
  <si>
    <t>高性能林業機械導入</t>
    <rPh sb="0" eb="3">
      <t>コウセイノウ</t>
    </rPh>
    <rPh sb="3" eb="5">
      <t>リンギョウ</t>
    </rPh>
    <rPh sb="5" eb="7">
      <t>キカイ</t>
    </rPh>
    <rPh sb="7" eb="9">
      <t>ドウニュウ</t>
    </rPh>
    <phoneticPr fontId="2"/>
  </si>
  <si>
    <t>農林漁業施設資金</t>
    <phoneticPr fontId="2"/>
  </si>
  <si>
    <t>林業事業体</t>
    <rPh sb="0" eb="2">
      <t>リンギョウ</t>
    </rPh>
    <rPh sb="2" eb="5">
      <t>ジギョウタイ</t>
    </rPh>
    <phoneticPr fontId="2"/>
  </si>
  <si>
    <t>高性能林業機械作業システム</t>
    <rPh sb="0" eb="3">
      <t>コウセイノウ</t>
    </rPh>
    <rPh sb="3" eb="5">
      <t>リンギョウ</t>
    </rPh>
    <rPh sb="5" eb="7">
      <t>キカイ</t>
    </rPh>
    <rPh sb="7" eb="9">
      <t>サギョウ</t>
    </rPh>
    <phoneticPr fontId="2"/>
  </si>
  <si>
    <t>生産性　○.○○㎥/人･日</t>
    <rPh sb="0" eb="3">
      <t>セイサンセイ</t>
    </rPh>
    <rPh sb="10" eb="11">
      <t>ニン</t>
    </rPh>
    <rPh sb="12" eb="13">
      <t>ニチ</t>
    </rPh>
    <phoneticPr fontId="2"/>
  </si>
  <si>
    <t>(1)林業経営改善計画の対象とする森林の区域</t>
    <phoneticPr fontId="2"/>
  </si>
  <si>
    <t xml:space="preserve"> （林業事業体用）</t>
    <rPh sb="4" eb="6">
      <t>ジギョウ</t>
    </rPh>
    <phoneticPr fontId="2"/>
  </si>
  <si>
    <t>別紙のとおり（別紙１、別紙２）</t>
    <rPh sb="0" eb="2">
      <t>ベッシ</t>
    </rPh>
    <rPh sb="7" eb="9">
      <t>ベッシ</t>
    </rPh>
    <rPh sb="11" eb="13">
      <t>ベッシ</t>
    </rPh>
    <phoneticPr fontId="2"/>
  </si>
  <si>
    <t>合　計</t>
    <rPh sb="0" eb="1">
      <t>ゴウ</t>
    </rPh>
    <rPh sb="2" eb="3">
      <t>ケイ</t>
    </rPh>
    <phoneticPr fontId="2"/>
  </si>
  <si>
    <t>株式会社＊＊林業</t>
    <rPh sb="0" eb="4">
      <t>カブシキガイシャ</t>
    </rPh>
    <rPh sb="6" eb="8">
      <t>リンギョウ</t>
    </rPh>
    <phoneticPr fontId="2"/>
  </si>
  <si>
    <t>大分県＊＊市大字＊＊＊＊＊＊</t>
    <rPh sb="0" eb="3">
      <t>オオイタケン</t>
    </rPh>
    <rPh sb="5" eb="6">
      <t>シ</t>
    </rPh>
    <rPh sb="6" eb="8">
      <t>オオアザ</t>
    </rPh>
    <phoneticPr fontId="2"/>
  </si>
  <si>
    <t>代表取締役　＊＊＊＊</t>
    <rPh sb="0" eb="2">
      <t>ダイヒョウ</t>
    </rPh>
    <rPh sb="2" eb="5">
      <t>トリシマリヤク</t>
    </rPh>
    <phoneticPr fontId="2"/>
  </si>
  <si>
    <t>始 期２６年　４月　１日</t>
    <phoneticPr fontId="2"/>
  </si>
  <si>
    <t>終 期３１年　３月３１日</t>
    <phoneticPr fontId="2"/>
  </si>
  <si>
    <t xml:space="preserve">                          林業経営改善計画認定申請書                     </t>
    <phoneticPr fontId="2"/>
  </si>
  <si>
    <t>林業労働力の現況</t>
    <rPh sb="0" eb="2">
      <t>リンギョウ</t>
    </rPh>
    <rPh sb="2" eb="5">
      <t>ロウドウリョク</t>
    </rPh>
    <rPh sb="6" eb="8">
      <t>ゲンキョウ</t>
    </rPh>
    <phoneticPr fontId="2"/>
  </si>
  <si>
    <t>※担当者
記入欄</t>
    <rPh sb="1" eb="4">
      <t>タントウシャ</t>
    </rPh>
    <rPh sb="5" eb="8">
      <t>キニュウラン</t>
    </rPh>
    <phoneticPr fontId="2"/>
  </si>
  <si>
    <t>選定経営体</t>
    <rPh sb="0" eb="2">
      <t>センテイ</t>
    </rPh>
    <rPh sb="2" eb="5">
      <t>ケイエイタイ</t>
    </rPh>
    <phoneticPr fontId="2"/>
  </si>
  <si>
    <t>　□該当　
　□非該当</t>
    <rPh sb="2" eb="4">
      <t>ガイトウ</t>
    </rPh>
    <rPh sb="8" eb="11">
      <t>ヒガイトウ</t>
    </rPh>
    <phoneticPr fontId="2"/>
  </si>
  <si>
    <t>ha</t>
    <phoneticPr fontId="2"/>
  </si>
  <si>
    <t>（再掲）一貫作業による実施分</t>
    <rPh sb="1" eb="3">
      <t>サイケイ</t>
    </rPh>
    <rPh sb="4" eb="6">
      <t>イッカン</t>
    </rPh>
    <rPh sb="6" eb="8">
      <t>サギョウ</t>
    </rPh>
    <rPh sb="11" eb="13">
      <t>ジッシ</t>
    </rPh>
    <rPh sb="13" eb="14">
      <t>ブン</t>
    </rPh>
    <phoneticPr fontId="2"/>
  </si>
  <si>
    <t>　　年　　月　　日</t>
    <rPh sb="2" eb="3">
      <t>ネン</t>
    </rPh>
    <rPh sb="5" eb="6">
      <t>ツキ</t>
    </rPh>
    <rPh sb="8" eb="9">
      <t>ニチ</t>
    </rPh>
    <phoneticPr fontId="2"/>
  </si>
  <si>
    <t>※「様式１別紙１～３」シート</t>
    <rPh sb="2" eb="4">
      <t>ヨウシキ</t>
    </rPh>
    <rPh sb="5" eb="7">
      <t>ベッシ</t>
    </rPh>
    <phoneticPr fontId="2"/>
  </si>
  <si>
    <t>別紙３のとおり</t>
    <rPh sb="0" eb="2">
      <t>ベッシ</t>
    </rPh>
    <phoneticPr fontId="2"/>
  </si>
  <si>
    <t>【別紙1】</t>
    <rPh sb="1" eb="3">
      <t>ベッシ</t>
    </rPh>
    <phoneticPr fontId="2"/>
  </si>
  <si>
    <t>森林所有者名</t>
    <rPh sb="0" eb="2">
      <t>シンリン</t>
    </rPh>
    <rPh sb="2" eb="5">
      <t>ショユウシャ</t>
    </rPh>
    <rPh sb="5" eb="6">
      <t>メイ</t>
    </rPh>
    <phoneticPr fontId="2"/>
  </si>
  <si>
    <t>森林の所在場所</t>
    <rPh sb="0" eb="2">
      <t>シンリン</t>
    </rPh>
    <rPh sb="3" eb="5">
      <t>ショザイ</t>
    </rPh>
    <rPh sb="5" eb="7">
      <t>バショ</t>
    </rPh>
    <phoneticPr fontId="2"/>
  </si>
  <si>
    <t>森林の現況</t>
    <rPh sb="0" eb="2">
      <t>シンリン</t>
    </rPh>
    <rPh sb="3" eb="5">
      <t>ゲンキョウ</t>
    </rPh>
    <phoneticPr fontId="2"/>
  </si>
  <si>
    <t>（林業経営体-個人用）</t>
    <rPh sb="1" eb="3">
      <t>リンギョウ</t>
    </rPh>
    <rPh sb="3" eb="6">
      <t>ケイエイタイ</t>
    </rPh>
    <rPh sb="7" eb="9">
      <t>コジン</t>
    </rPh>
    <rPh sb="9" eb="10">
      <t>ヨウ</t>
    </rPh>
    <phoneticPr fontId="2"/>
  </si>
  <si>
    <t>委託等</t>
    <rPh sb="0" eb="2">
      <t>イタク</t>
    </rPh>
    <rPh sb="2" eb="3">
      <t>トウ</t>
    </rPh>
    <phoneticPr fontId="2"/>
  </si>
  <si>
    <t>（林業経営体-林家が法人化した会社用）</t>
    <rPh sb="1" eb="3">
      <t>リンギョウ</t>
    </rPh>
    <rPh sb="3" eb="6">
      <t>ケイエイタイ</t>
    </rPh>
    <rPh sb="7" eb="8">
      <t>リン</t>
    </rPh>
    <rPh sb="8" eb="9">
      <t>カ</t>
    </rPh>
    <rPh sb="10" eb="12">
      <t>ホウジン</t>
    </rPh>
    <rPh sb="12" eb="13">
      <t>カ</t>
    </rPh>
    <rPh sb="15" eb="17">
      <t>カイシャ</t>
    </rPh>
    <rPh sb="17" eb="18">
      <t>ヨウ</t>
    </rPh>
    <phoneticPr fontId="2"/>
  </si>
  <si>
    <t xml:space="preserve"> 職　員（事務系）</t>
    <rPh sb="1" eb="2">
      <t>ショク</t>
    </rPh>
    <rPh sb="3" eb="4">
      <t>イン</t>
    </rPh>
    <rPh sb="5" eb="8">
      <t>ジムケイ</t>
    </rPh>
    <phoneticPr fontId="2"/>
  </si>
  <si>
    <t>Ⅺ以上</t>
    <rPh sb="1" eb="3">
      <t>イジョウ</t>
    </rPh>
    <phoneticPr fontId="2"/>
  </si>
  <si>
    <t>齢　級　別　内　訳(ha)</t>
    <rPh sb="0" eb="1">
      <t>レイ</t>
    </rPh>
    <rPh sb="2" eb="3">
      <t>キュウ</t>
    </rPh>
    <rPh sb="4" eb="5">
      <t>ベツ</t>
    </rPh>
    <rPh sb="6" eb="7">
      <t>ウチ</t>
    </rPh>
    <rPh sb="8" eb="9">
      <t>ヤク</t>
    </rPh>
    <phoneticPr fontId="2"/>
  </si>
  <si>
    <t>樹種</t>
    <rPh sb="0" eb="2">
      <t>ジュシュ</t>
    </rPh>
    <phoneticPr fontId="2"/>
  </si>
  <si>
    <t>生産目標</t>
    <rPh sb="0" eb="2">
      <t>セイサン</t>
    </rPh>
    <rPh sb="2" eb="4">
      <t>モクヒョウ</t>
    </rPh>
    <phoneticPr fontId="2"/>
  </si>
  <si>
    <t>育林業　　</t>
    <rPh sb="0" eb="2">
      <t>イクリン</t>
    </rPh>
    <rPh sb="2" eb="3">
      <t>ギョウ</t>
    </rPh>
    <phoneticPr fontId="2"/>
  </si>
  <si>
    <t>ha</t>
    <phoneticPr fontId="2"/>
  </si>
  <si>
    <t>（人工林率</t>
    <rPh sb="1" eb="4">
      <t>ジンコウリン</t>
    </rPh>
    <rPh sb="4" eb="5">
      <t>リツ</t>
    </rPh>
    <phoneticPr fontId="2"/>
  </si>
  <si>
    <t>％）</t>
    <phoneticPr fontId="2"/>
  </si>
  <si>
    <t>伐採</t>
    <rPh sb="0" eb="2">
      <t>バッサイ</t>
    </rPh>
    <phoneticPr fontId="2"/>
  </si>
  <si>
    <t>主伐</t>
    <rPh sb="0" eb="2">
      <t>シュバツ</t>
    </rPh>
    <phoneticPr fontId="2"/>
  </si>
  <si>
    <t>間伐</t>
    <rPh sb="0" eb="1">
      <t>カン</t>
    </rPh>
    <rPh sb="1" eb="2">
      <t>バツ</t>
    </rPh>
    <phoneticPr fontId="2"/>
  </si>
  <si>
    <t>m3</t>
    <phoneticPr fontId="2"/>
  </si>
  <si>
    <t xml:space="preserve">　経営受託    </t>
    <rPh sb="1" eb="3">
      <t>ケイエイ</t>
    </rPh>
    <rPh sb="3" eb="5">
      <t>ジュタク</t>
    </rPh>
    <phoneticPr fontId="2"/>
  </si>
  <si>
    <t>Ⅵ</t>
    <phoneticPr fontId="2"/>
  </si>
  <si>
    <t>Ⅶ</t>
    <phoneticPr fontId="2"/>
  </si>
  <si>
    <t>Ⅷ</t>
    <phoneticPr fontId="2"/>
  </si>
  <si>
    <t>Ⅸ</t>
    <phoneticPr fontId="2"/>
  </si>
  <si>
    <t>Ⅹ</t>
    <phoneticPr fontId="2"/>
  </si>
  <si>
    <t>Ⅺ</t>
    <phoneticPr fontId="2"/>
  </si>
  <si>
    <t>Ⅻ</t>
    <phoneticPr fontId="2"/>
  </si>
  <si>
    <t>XX以上</t>
    <rPh sb="2" eb="4">
      <t>イジョウ</t>
    </rPh>
    <phoneticPr fontId="2"/>
  </si>
  <si>
    <t>樹　種</t>
    <rPh sb="0" eb="1">
      <t>キ</t>
    </rPh>
    <rPh sb="2" eb="3">
      <t>タネ</t>
    </rPh>
    <phoneticPr fontId="2"/>
  </si>
  <si>
    <t>齢　級　別　内　訳（ha）</t>
    <rPh sb="0" eb="1">
      <t>レイ</t>
    </rPh>
    <rPh sb="2" eb="3">
      <t>キュウ</t>
    </rPh>
    <rPh sb="4" eb="5">
      <t>ベツ</t>
    </rPh>
    <rPh sb="6" eb="7">
      <t>ナイ</t>
    </rPh>
    <rPh sb="8" eb="9">
      <t>ヤク</t>
    </rPh>
    <phoneticPr fontId="2"/>
  </si>
  <si>
    <t>　齢級構成の平準化の目標</t>
    <rPh sb="1" eb="2">
      <t>レイ</t>
    </rPh>
    <rPh sb="2" eb="3">
      <t>キュウ</t>
    </rPh>
    <rPh sb="3" eb="5">
      <t>コウセイ</t>
    </rPh>
    <rPh sb="6" eb="9">
      <t>ヘイジュンカ</t>
    </rPh>
    <rPh sb="10" eb="12">
      <t>モクヒョウ</t>
    </rPh>
    <phoneticPr fontId="2"/>
  </si>
  <si>
    <t>　</t>
    <phoneticPr fontId="2"/>
  </si>
  <si>
    <t>経　営　の　複　合　化</t>
    <rPh sb="0" eb="1">
      <t>ヘ</t>
    </rPh>
    <rPh sb="2" eb="3">
      <t>エイ</t>
    </rPh>
    <rPh sb="6" eb="7">
      <t>フク</t>
    </rPh>
    <rPh sb="8" eb="9">
      <t>ゴウ</t>
    </rPh>
    <rPh sb="10" eb="11">
      <t>カ</t>
    </rPh>
    <phoneticPr fontId="2"/>
  </si>
  <si>
    <t>特用林産物生産</t>
    <rPh sb="0" eb="2">
      <t>トクヨウ</t>
    </rPh>
    <rPh sb="2" eb="4">
      <t>リンサン</t>
    </rPh>
    <rPh sb="4" eb="5">
      <t>ブツ</t>
    </rPh>
    <rPh sb="5" eb="7">
      <t>セイサン</t>
    </rPh>
    <phoneticPr fontId="2"/>
  </si>
  <si>
    <t>（そ　の　他）</t>
    <rPh sb="5" eb="6">
      <t>タ</t>
    </rPh>
    <phoneticPr fontId="2"/>
  </si>
  <si>
    <t>本</t>
    <rPh sb="0" eb="1">
      <t>ホン</t>
    </rPh>
    <phoneticPr fontId="2"/>
  </si>
  <si>
    <t>m2</t>
    <phoneticPr fontId="2"/>
  </si>
  <si>
    <t>原木本数</t>
    <rPh sb="0" eb="2">
      <t>ゲンボク</t>
    </rPh>
    <rPh sb="2" eb="4">
      <t>ホンスウ</t>
    </rPh>
    <phoneticPr fontId="2"/>
  </si>
  <si>
    <t>施設面積</t>
    <rPh sb="0" eb="2">
      <t>シセツ</t>
    </rPh>
    <rPh sb="2" eb="4">
      <t>メンセキ</t>
    </rPh>
    <phoneticPr fontId="2"/>
  </si>
  <si>
    <t>計</t>
    <rPh sb="0" eb="1">
      <t>ケイ</t>
    </rPh>
    <phoneticPr fontId="2"/>
  </si>
  <si>
    <t>皆伐</t>
    <rPh sb="0" eb="2">
      <t>カイバツ</t>
    </rPh>
    <phoneticPr fontId="2"/>
  </si>
  <si>
    <t>択伐</t>
    <rPh sb="0" eb="1">
      <t>タク</t>
    </rPh>
    <rPh sb="1" eb="2">
      <t>バツ</t>
    </rPh>
    <phoneticPr fontId="2"/>
  </si>
  <si>
    <t>現行事業量</t>
    <rPh sb="0" eb="2">
      <t>ゲンコウ</t>
    </rPh>
    <rPh sb="2" eb="4">
      <t>ジギョウ</t>
    </rPh>
    <rPh sb="4" eb="5">
      <t>リョウ</t>
    </rPh>
    <phoneticPr fontId="2"/>
  </si>
  <si>
    <t>平均</t>
    <rPh sb="0" eb="2">
      <t>ヘイキン</t>
    </rPh>
    <phoneticPr fontId="2"/>
  </si>
  <si>
    <t>前年</t>
    <rPh sb="0" eb="2">
      <t>ゼンネン</t>
    </rPh>
    <phoneticPr fontId="2"/>
  </si>
  <si>
    <t>保育</t>
    <rPh sb="0" eb="2">
      <t>ホイク</t>
    </rPh>
    <phoneticPr fontId="2"/>
  </si>
  <si>
    <t>付帯施設</t>
    <rPh sb="0" eb="2">
      <t>フタイ</t>
    </rPh>
    <rPh sb="2" eb="4">
      <t>シセツ</t>
    </rPh>
    <phoneticPr fontId="2"/>
  </si>
  <si>
    <t>（再掲）一貫作業による
実施分</t>
    <rPh sb="1" eb="3">
      <t>サイケイ</t>
    </rPh>
    <rPh sb="4" eb="6">
      <t>イッカン</t>
    </rPh>
    <rPh sb="6" eb="8">
      <t>サギョウ</t>
    </rPh>
    <rPh sb="12" eb="14">
      <t>ジッシ</t>
    </rPh>
    <rPh sb="14" eb="15">
      <t>ブン</t>
    </rPh>
    <phoneticPr fontId="2"/>
  </si>
  <si>
    <t>合計面積(ha)</t>
    <rPh sb="0" eb="2">
      <t>ゴウケイ</t>
    </rPh>
    <rPh sb="2" eb="4">
      <t>メンセキ</t>
    </rPh>
    <phoneticPr fontId="2"/>
  </si>
  <si>
    <t>造林</t>
    <rPh sb="0" eb="2">
      <t>ゾウリン</t>
    </rPh>
    <phoneticPr fontId="2"/>
  </si>
  <si>
    <t>委託</t>
    <rPh sb="0" eb="2">
      <t>イタク</t>
    </rPh>
    <phoneticPr fontId="2"/>
  </si>
  <si>
    <t>特用林産物</t>
    <rPh sb="0" eb="2">
      <t>トクヨウ</t>
    </rPh>
    <rPh sb="2" eb="4">
      <t>リンサン</t>
    </rPh>
    <rPh sb="4" eb="5">
      <t>ブツ</t>
    </rPh>
    <phoneticPr fontId="2"/>
  </si>
  <si>
    <t>伐採立木材積</t>
    <rPh sb="0" eb="2">
      <t>バッサイ</t>
    </rPh>
    <rPh sb="2" eb="4">
      <t>リュウボク</t>
    </rPh>
    <rPh sb="4" eb="6">
      <t>ザイセキ</t>
    </rPh>
    <phoneticPr fontId="2"/>
  </si>
  <si>
    <t>造林面積</t>
    <rPh sb="0" eb="2">
      <t>ゾウリン</t>
    </rPh>
    <rPh sb="2" eb="4">
      <t>メンセキ</t>
    </rPh>
    <phoneticPr fontId="2"/>
  </si>
  <si>
    <t>生産物名</t>
    <rPh sb="0" eb="3">
      <t>セイサンブツ</t>
    </rPh>
    <rPh sb="3" eb="4">
      <t>メイ</t>
    </rPh>
    <phoneticPr fontId="2"/>
  </si>
  <si>
    <t>生産規模</t>
    <rPh sb="0" eb="2">
      <t>セイサン</t>
    </rPh>
    <rPh sb="2" eb="4">
      <t>キボ</t>
    </rPh>
    <phoneticPr fontId="2"/>
  </si>
  <si>
    <t>生産量</t>
    <rPh sb="0" eb="2">
      <t>セイサン</t>
    </rPh>
    <rPh sb="2" eb="3">
      <t>リョウ</t>
    </rPh>
    <phoneticPr fontId="2"/>
  </si>
  <si>
    <t>ア　伐採、造林及び特用林産物の生産等</t>
    <rPh sb="2" eb="4">
      <t>バッサイ</t>
    </rPh>
    <rPh sb="5" eb="7">
      <t>ゾウリン</t>
    </rPh>
    <rPh sb="7" eb="8">
      <t>オヨ</t>
    </rPh>
    <rPh sb="9" eb="11">
      <t>トクヨウ</t>
    </rPh>
    <rPh sb="11" eb="13">
      <t>リンサン</t>
    </rPh>
    <rPh sb="13" eb="14">
      <t>ブツ</t>
    </rPh>
    <rPh sb="15" eb="17">
      <t>セイサン</t>
    </rPh>
    <rPh sb="17" eb="18">
      <t>トウ</t>
    </rPh>
    <phoneticPr fontId="2"/>
  </si>
  <si>
    <t>イ　林業、作業道解説、改良</t>
    <rPh sb="2" eb="4">
      <t>リンギョウ</t>
    </rPh>
    <rPh sb="5" eb="7">
      <t>サギョウ</t>
    </rPh>
    <rPh sb="7" eb="8">
      <t>ミチ</t>
    </rPh>
    <rPh sb="8" eb="10">
      <t>カイセツ</t>
    </rPh>
    <rPh sb="11" eb="13">
      <t>カイリョウ</t>
    </rPh>
    <phoneticPr fontId="2"/>
  </si>
  <si>
    <t>ウ　森林の取得</t>
    <rPh sb="2" eb="4">
      <t>シンリン</t>
    </rPh>
    <rPh sb="5" eb="7">
      <t>シュトク</t>
    </rPh>
    <phoneticPr fontId="2"/>
  </si>
  <si>
    <t>エ　その他</t>
    <rPh sb="4" eb="5">
      <t>タ</t>
    </rPh>
    <phoneticPr fontId="2"/>
  </si>
  <si>
    <t>４　３の措置を実施するために必要な資金の額及び調達方法</t>
    <rPh sb="4" eb="6">
      <t>ソチ</t>
    </rPh>
    <rPh sb="7" eb="9">
      <t>ジッシ</t>
    </rPh>
    <rPh sb="14" eb="16">
      <t>ヒツヨウ</t>
    </rPh>
    <rPh sb="17" eb="19">
      <t>シキン</t>
    </rPh>
    <rPh sb="20" eb="21">
      <t>ガク</t>
    </rPh>
    <rPh sb="21" eb="22">
      <t>オヨ</t>
    </rPh>
    <rPh sb="23" eb="25">
      <t>チョウタツ</t>
    </rPh>
    <rPh sb="25" eb="27">
      <t>ホウホウ</t>
    </rPh>
    <phoneticPr fontId="2"/>
  </si>
  <si>
    <t>別紙１</t>
    <rPh sb="0" eb="2">
      <t>ベッシ</t>
    </rPh>
    <phoneticPr fontId="2"/>
  </si>
  <si>
    <t>【別紙２】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</si>
</sst>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quot;年度&quot;"/>
    <numFmt numFmtId="178" formatCode="0_ "/>
  </numFmts>
  <fonts count="20">
    <font>
      <sz val="11"/>
      <color theme="1"/>
      <name val="ＭＳ Ｐゴシック"/>
      <family val="2"/>
      <scheme val="minor"/>
    </font>
    <font>
      <sz val="11"/>
      <color theme="1"/>
      <name val="ＭＳ 明朝"/>
      <family val="1"/>
      <charset val="128"/>
    </font>
    <font>
      <sz val="6"/>
      <name val="ＭＳ Ｐゴシック"/>
      <family val="3"/>
      <charset val="128"/>
      <scheme val="minor"/>
    </font>
    <font>
      <sz val="11"/>
      <color theme="1"/>
      <name val="ＭＳ Ｐゴシック"/>
      <family val="2"/>
      <scheme val="minor"/>
    </font>
    <font>
      <sz val="10"/>
      <color theme="1"/>
      <name val="ＭＳ 明朝"/>
      <family val="1"/>
      <charset val="128"/>
    </font>
    <font>
      <sz val="9"/>
      <color theme="1"/>
      <name val="ＭＳ 明朝"/>
      <family val="1"/>
      <charset val="128"/>
    </font>
    <font>
      <sz val="12"/>
      <color theme="1"/>
      <name val="ＭＳ 明朝"/>
      <family val="1"/>
      <charset val="128"/>
    </font>
    <font>
      <b/>
      <sz val="16"/>
      <color theme="1"/>
      <name val="ＭＳ 明朝"/>
      <family val="1"/>
      <charset val="128"/>
    </font>
    <font>
      <sz val="11"/>
      <color theme="1"/>
      <name val="ＭＳ Ｐゴシック"/>
      <family val="3"/>
      <charset val="128"/>
      <scheme val="minor"/>
    </font>
    <font>
      <sz val="6"/>
      <color theme="1"/>
      <name val="ＭＳ 明朝"/>
      <family val="1"/>
      <charset val="128"/>
    </font>
    <font>
      <b/>
      <sz val="14"/>
      <color theme="1"/>
      <name val="ＭＳ 明朝"/>
      <family val="1"/>
      <charset val="128"/>
    </font>
    <font>
      <sz val="9"/>
      <color indexed="81"/>
      <name val="ＭＳ Ｐゴシック"/>
      <family val="3"/>
      <charset val="128"/>
    </font>
    <font>
      <b/>
      <sz val="9"/>
      <color indexed="81"/>
      <name val="ＭＳ Ｐゴシック"/>
      <family val="3"/>
      <charset val="128"/>
    </font>
    <font>
      <sz val="11"/>
      <color indexed="81"/>
      <name val="ＭＳ Ｐゴシック"/>
      <family val="3"/>
      <charset val="128"/>
    </font>
    <font>
      <sz val="12"/>
      <color indexed="81"/>
      <name val="ＭＳ Ｐゴシック"/>
      <family val="3"/>
      <charset val="128"/>
    </font>
    <font>
      <b/>
      <sz val="11"/>
      <color indexed="81"/>
      <name val="ＭＳ Ｐゴシック"/>
      <family val="3"/>
      <charset val="128"/>
    </font>
    <font>
      <sz val="14"/>
      <color indexed="81"/>
      <name val="ＭＳ Ｐゴシック"/>
      <family val="3"/>
      <charset val="128"/>
    </font>
    <font>
      <sz val="16"/>
      <color indexed="81"/>
      <name val="ＭＳ Ｐゴシック"/>
      <family val="3"/>
      <charset val="128"/>
    </font>
    <font>
      <sz val="12"/>
      <color rgb="FFFF0000"/>
      <name val="ＭＳ ゴシック"/>
      <family val="3"/>
      <charset val="128"/>
    </font>
    <font>
      <sz val="11"/>
      <color theme="1"/>
      <name val="Yu Gothic"/>
      <family val="3"/>
      <charset val="128"/>
    </font>
  </fonts>
  <fills count="3">
    <fill>
      <patternFill patternType="none"/>
    </fill>
    <fill>
      <patternFill patternType="gray125"/>
    </fill>
    <fill>
      <patternFill patternType="solid">
        <fgColor theme="8"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s>
  <cellStyleXfs count="3">
    <xf numFmtId="0" fontId="0" fillId="0" borderId="0"/>
    <xf numFmtId="38" fontId="3" fillId="0" borderId="0" applyFont="0" applyFill="0" applyBorder="0" applyAlignment="0" applyProtection="0">
      <alignment vertical="center"/>
    </xf>
    <xf numFmtId="0" fontId="8" fillId="0" borderId="0">
      <alignment vertical="center"/>
    </xf>
  </cellStyleXfs>
  <cellXfs count="296">
    <xf numFmtId="0" fontId="0" fillId="0" borderId="0" xfId="0"/>
    <xf numFmtId="0" fontId="1" fillId="0" borderId="0" xfId="0" applyFont="1"/>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vertical="center"/>
    </xf>
    <xf numFmtId="0" fontId="1" fillId="0" borderId="1" xfId="0" applyFont="1" applyBorder="1" applyAlignment="1">
      <alignment vertical="center"/>
    </xf>
    <xf numFmtId="38" fontId="1" fillId="0" borderId="1" xfId="1" applyFont="1" applyBorder="1" applyAlignment="1">
      <alignment vertical="center"/>
    </xf>
    <xf numFmtId="0" fontId="1" fillId="0" borderId="1" xfId="0" applyFont="1" applyBorder="1" applyAlignment="1">
      <alignment horizontal="center"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2" borderId="1" xfId="0" applyFont="1" applyFill="1" applyBorder="1" applyAlignment="1">
      <alignment vertical="center" shrinkToFit="1"/>
    </xf>
    <xf numFmtId="0" fontId="1" fillId="2" borderId="2" xfId="0" applyFont="1" applyFill="1" applyBorder="1" applyAlignment="1">
      <alignment horizontal="right" vertical="center" shrinkToFit="1"/>
    </xf>
    <xf numFmtId="176" fontId="1" fillId="2" borderId="3" xfId="0" applyNumberFormat="1" applyFont="1" applyFill="1" applyBorder="1" applyAlignment="1">
      <alignment horizontal="left" vertical="center" shrinkToFit="1"/>
    </xf>
    <xf numFmtId="38" fontId="1" fillId="2" borderId="1" xfId="1" applyFont="1" applyFill="1" applyBorder="1" applyAlignment="1">
      <alignment vertical="center"/>
    </xf>
    <xf numFmtId="0" fontId="1" fillId="0" borderId="9" xfId="0" applyFont="1" applyBorder="1" applyAlignment="1">
      <alignment vertical="center"/>
    </xf>
    <xf numFmtId="0" fontId="1" fillId="0" borderId="11"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2" borderId="12" xfId="0" applyFont="1" applyFill="1" applyBorder="1" applyAlignment="1">
      <alignment vertical="center"/>
    </xf>
    <xf numFmtId="0" fontId="1" fillId="0" borderId="10" xfId="0" applyFont="1" applyBorder="1" applyAlignment="1">
      <alignment vertical="center"/>
    </xf>
    <xf numFmtId="0" fontId="1" fillId="0" borderId="13" xfId="0" applyFont="1" applyBorder="1" applyAlignment="1">
      <alignment vertical="center"/>
    </xf>
    <xf numFmtId="38" fontId="1" fillId="2" borderId="1" xfId="1" applyFont="1" applyFill="1" applyBorder="1" applyAlignment="1">
      <alignment horizontal="right" vertical="center" shrinkToFit="1"/>
    </xf>
    <xf numFmtId="0" fontId="1" fillId="2" borderId="2" xfId="0" applyFont="1" applyFill="1" applyBorder="1" applyAlignment="1">
      <alignment vertical="center"/>
    </xf>
    <xf numFmtId="0" fontId="1" fillId="0" borderId="3" xfId="0" applyFont="1" applyFill="1" applyBorder="1" applyAlignment="1">
      <alignment vertical="center"/>
    </xf>
    <xf numFmtId="0" fontId="1" fillId="0" borderId="0" xfId="0" applyFont="1" applyBorder="1" applyAlignment="1">
      <alignment vertical="center"/>
    </xf>
    <xf numFmtId="177" fontId="1" fillId="2" borderId="1" xfId="0" applyNumberFormat="1" applyFont="1" applyFill="1" applyBorder="1" applyAlignment="1">
      <alignment horizontal="center" vertical="center"/>
    </xf>
    <xf numFmtId="177" fontId="1" fillId="0" borderId="1" xfId="0" applyNumberFormat="1" applyFont="1" applyBorder="1" applyAlignment="1">
      <alignment horizontal="center" vertical="center"/>
    </xf>
    <xf numFmtId="38" fontId="1" fillId="2" borderId="1" xfId="1" applyFont="1" applyFill="1" applyBorder="1" applyAlignment="1">
      <alignment horizontal="right" vertical="center"/>
    </xf>
    <xf numFmtId="38" fontId="1" fillId="0" borderId="3" xfId="1" applyFont="1" applyBorder="1" applyAlignment="1">
      <alignment vertical="center"/>
    </xf>
    <xf numFmtId="38" fontId="1" fillId="0" borderId="1" xfId="1" applyFont="1" applyBorder="1" applyAlignment="1">
      <alignment horizontal="right" vertical="center" shrinkToFit="1"/>
    </xf>
    <xf numFmtId="38" fontId="1" fillId="0" borderId="1" xfId="1" applyFont="1" applyFill="1" applyBorder="1" applyAlignment="1">
      <alignment horizontal="right" vertical="center" shrinkToFit="1"/>
    </xf>
    <xf numFmtId="38" fontId="1" fillId="0" borderId="4" xfId="1" applyFont="1" applyFill="1" applyBorder="1" applyAlignment="1">
      <alignment horizontal="left" vertical="center" shrinkToFit="1"/>
    </xf>
    <xf numFmtId="38" fontId="1" fillId="0" borderId="4" xfId="1" applyFont="1" applyFill="1" applyBorder="1" applyAlignment="1">
      <alignment horizontal="right" vertical="center" shrinkToFit="1"/>
    </xf>
    <xf numFmtId="38" fontId="1" fillId="0" borderId="3" xfId="1" applyFont="1" applyFill="1" applyBorder="1" applyAlignment="1">
      <alignment horizontal="right" vertical="center" shrinkToFit="1"/>
    </xf>
    <xf numFmtId="0" fontId="1" fillId="0" borderId="0" xfId="0" applyFont="1" applyAlignment="1">
      <alignment horizontal="right" vertical="center"/>
    </xf>
    <xf numFmtId="0" fontId="1" fillId="0" borderId="0" xfId="0" applyFont="1" applyBorder="1" applyAlignment="1">
      <alignment vertical="center" wrapText="1"/>
    </xf>
    <xf numFmtId="40" fontId="1" fillId="2" borderId="1" xfId="1" applyNumberFormat="1" applyFont="1" applyFill="1" applyBorder="1" applyAlignment="1">
      <alignment horizontal="right" vertical="center" shrinkToFit="1"/>
    </xf>
    <xf numFmtId="40" fontId="1" fillId="0" borderId="1" xfId="1" applyNumberFormat="1" applyFont="1" applyBorder="1" applyAlignment="1">
      <alignment vertical="center" shrinkToFit="1"/>
    </xf>
    <xf numFmtId="0" fontId="1" fillId="2" borderId="1" xfId="0" applyFont="1" applyFill="1" applyBorder="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xf>
    <xf numFmtId="0" fontId="6" fillId="0" borderId="0" xfId="0" quotePrefix="1" applyFont="1" applyAlignment="1">
      <alignment horizontal="right" vertical="center"/>
    </xf>
    <xf numFmtId="0" fontId="6" fillId="2" borderId="0" xfId="0" quotePrefix="1" applyFont="1" applyFill="1" applyAlignment="1">
      <alignment horizontal="right" vertical="center"/>
    </xf>
    <xf numFmtId="0" fontId="6" fillId="2" borderId="0" xfId="0" applyFont="1" applyFill="1" applyAlignment="1">
      <alignment vertical="center"/>
    </xf>
    <xf numFmtId="0" fontId="6" fillId="0" borderId="0" xfId="0" quotePrefix="1" applyFont="1" applyFill="1" applyAlignment="1">
      <alignment horizontal="right" vertical="center"/>
    </xf>
    <xf numFmtId="0" fontId="7" fillId="0" borderId="0" xfId="0" applyFont="1" applyAlignment="1">
      <alignment horizontal="center" vertical="center"/>
    </xf>
    <xf numFmtId="0" fontId="6" fillId="0" borderId="0" xfId="0" applyFont="1" applyFill="1" applyAlignment="1">
      <alignment horizontal="left" vertical="center"/>
    </xf>
    <xf numFmtId="0" fontId="7" fillId="0" borderId="0" xfId="0" applyFont="1" applyAlignment="1">
      <alignment horizontal="center" vertical="center"/>
    </xf>
    <xf numFmtId="0" fontId="9" fillId="2" borderId="1" xfId="0" applyFont="1" applyFill="1" applyBorder="1" applyAlignment="1">
      <alignment horizontal="left" vertical="center" wrapText="1" shrinkToFit="1"/>
    </xf>
    <xf numFmtId="0" fontId="1"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38" fontId="1" fillId="2" borderId="4" xfId="1" applyFont="1" applyFill="1" applyBorder="1" applyAlignment="1">
      <alignment horizontal="right" vertical="center" shrinkToFit="1"/>
    </xf>
    <xf numFmtId="38" fontId="1" fillId="2" borderId="1" xfId="1" applyFont="1" applyFill="1" applyBorder="1" applyAlignment="1">
      <alignment horizontal="right"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7" fillId="0" borderId="0" xfId="0" applyFont="1" applyAlignment="1">
      <alignment horizontal="center" vertical="center"/>
    </xf>
    <xf numFmtId="0" fontId="6" fillId="0" borderId="0" xfId="0" applyFont="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6" fillId="0" borderId="0" xfId="0" applyFont="1" applyFill="1" applyAlignment="1">
      <alignment horizontal="left" vertical="center"/>
    </xf>
    <xf numFmtId="0" fontId="1" fillId="0" borderId="0" xfId="0" applyFont="1" applyBorder="1" applyAlignment="1">
      <alignment horizontal="center" vertical="center" shrinkToFit="1"/>
    </xf>
    <xf numFmtId="40" fontId="1" fillId="0" borderId="0" xfId="1" applyNumberFormat="1" applyFont="1" applyBorder="1" applyAlignment="1">
      <alignment vertical="center" shrinkToFit="1"/>
    </xf>
    <xf numFmtId="0" fontId="1" fillId="0" borderId="2" xfId="0" applyFont="1" applyBorder="1" applyAlignment="1">
      <alignment horizontal="center" vertical="center" wrapText="1"/>
    </xf>
    <xf numFmtId="0" fontId="1" fillId="2" borderId="2" xfId="0" applyFont="1" applyFill="1" applyBorder="1" applyAlignment="1">
      <alignment vertical="center" shrinkToFit="1"/>
    </xf>
    <xf numFmtId="178" fontId="1" fillId="2" borderId="1" xfId="0" applyNumberFormat="1" applyFont="1" applyFill="1" applyBorder="1" applyAlignment="1">
      <alignment horizontal="center" vertical="center" shrinkToFit="1"/>
    </xf>
    <xf numFmtId="40" fontId="1" fillId="0" borderId="1" xfId="1" applyNumberFormat="1" applyFont="1" applyFill="1" applyBorder="1" applyAlignment="1">
      <alignment vertical="center" shrinkToFit="1"/>
    </xf>
    <xf numFmtId="0" fontId="18" fillId="2" borderId="0" xfId="0" applyFont="1" applyFill="1" applyAlignment="1">
      <alignment vertical="center"/>
    </xf>
    <xf numFmtId="177" fontId="1" fillId="0" borderId="1" xfId="0" applyNumberFormat="1" applyFont="1" applyFill="1" applyBorder="1" applyAlignment="1">
      <alignment horizontal="center" vertical="center"/>
    </xf>
    <xf numFmtId="38" fontId="1" fillId="0" borderId="2" xfId="1" applyFont="1" applyBorder="1" applyAlignment="1">
      <alignment horizontal="right" vertical="center"/>
    </xf>
    <xf numFmtId="38" fontId="1" fillId="0" borderId="4" xfId="1" applyFont="1" applyBorder="1" applyAlignment="1">
      <alignment horizontal="right" vertical="center"/>
    </xf>
    <xf numFmtId="38" fontId="1" fillId="2" borderId="1" xfId="1" applyFont="1" applyFill="1" applyBorder="1" applyAlignment="1">
      <alignment horizontal="right" vertical="center"/>
    </xf>
    <xf numFmtId="0" fontId="1" fillId="0" borderId="16"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2" borderId="21" xfId="0" applyFont="1" applyFill="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9" fillId="0" borderId="20" xfId="0" applyFont="1" applyBorder="1" applyAlignment="1">
      <alignment vertical="center" wrapText="1"/>
    </xf>
    <xf numFmtId="0" fontId="1" fillId="2" borderId="22" xfId="0" applyFont="1" applyFill="1" applyBorder="1" applyAlignment="1">
      <alignment vertical="center"/>
    </xf>
    <xf numFmtId="0" fontId="1" fillId="2" borderId="4" xfId="0" applyFont="1" applyFill="1"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177" fontId="1" fillId="0" borderId="5"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xf>
    <xf numFmtId="0" fontId="1" fillId="0" borderId="3" xfId="0" applyFont="1" applyBorder="1" applyAlignment="1">
      <alignment horizontal="center" vertical="center" shrinkToFit="1"/>
    </xf>
    <xf numFmtId="0" fontId="1" fillId="2" borderId="8" xfId="0" applyFont="1" applyFill="1" applyBorder="1" applyAlignment="1">
      <alignment horizontal="center" vertical="center"/>
    </xf>
    <xf numFmtId="0" fontId="1" fillId="0" borderId="3" xfId="0" applyFont="1" applyBorder="1" applyAlignment="1">
      <alignment horizontal="center" vertical="center"/>
    </xf>
    <xf numFmtId="0" fontId="1" fillId="2" borderId="0" xfId="0" applyFont="1" applyFill="1" applyBorder="1" applyAlignment="1">
      <alignment horizontal="left"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177" fontId="1" fillId="0" borderId="1" xfId="0" applyNumberFormat="1" applyFont="1" applyFill="1" applyBorder="1" applyAlignment="1">
      <alignment horizontal="center" vertical="center"/>
    </xf>
    <xf numFmtId="38" fontId="1" fillId="0" borderId="2" xfId="1" applyFont="1" applyBorder="1" applyAlignment="1">
      <alignment horizontal="right" vertical="center"/>
    </xf>
    <xf numFmtId="38" fontId="1" fillId="0" borderId="4" xfId="1" applyFont="1" applyBorder="1" applyAlignment="1">
      <alignment horizontal="right" vertical="center"/>
    </xf>
    <xf numFmtId="0" fontId="1" fillId="2" borderId="0" xfId="0" applyFont="1" applyFill="1" applyAlignment="1">
      <alignment horizontal="left" vertical="top" wrapText="1"/>
    </xf>
    <xf numFmtId="0" fontId="1" fillId="0" borderId="2" xfId="0" applyFont="1" applyFill="1" applyBorder="1" applyAlignment="1">
      <alignment horizontal="right" vertical="center"/>
    </xf>
    <xf numFmtId="0" fontId="1" fillId="0" borderId="4" xfId="0" applyFont="1" applyFill="1" applyBorder="1" applyAlignment="1">
      <alignment horizontal="right" vertical="center"/>
    </xf>
    <xf numFmtId="38" fontId="1" fillId="2" borderId="1" xfId="1" applyFont="1" applyFill="1" applyBorder="1" applyAlignment="1">
      <alignment horizontal="right" vertical="center"/>
    </xf>
    <xf numFmtId="38" fontId="1" fillId="2" borderId="5" xfId="1" applyFont="1" applyFill="1" applyBorder="1" applyAlignment="1">
      <alignment horizontal="right" vertical="center"/>
    </xf>
    <xf numFmtId="0" fontId="1" fillId="0" borderId="2" xfId="0" applyFont="1" applyBorder="1" applyAlignment="1">
      <alignment horizontal="left"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38" fontId="1" fillId="0" borderId="0" xfId="1" applyFont="1" applyBorder="1" applyAlignment="1">
      <alignment horizontal="right" vertical="center"/>
    </xf>
    <xf numFmtId="0" fontId="1" fillId="0" borderId="9" xfId="0" applyFont="1" applyBorder="1" applyAlignment="1">
      <alignment horizontal="center" vertical="center"/>
    </xf>
    <xf numFmtId="38" fontId="1" fillId="2" borderId="12" xfId="1" applyFont="1" applyFill="1" applyBorder="1" applyAlignment="1">
      <alignment horizontal="right" vertical="center"/>
    </xf>
    <xf numFmtId="38" fontId="1" fillId="2" borderId="13" xfId="1" applyFont="1" applyFill="1" applyBorder="1" applyAlignment="1">
      <alignment horizontal="right" vertical="center"/>
    </xf>
    <xf numFmtId="38" fontId="1" fillId="0" borderId="0" xfId="1" applyFont="1" applyBorder="1" applyAlignment="1">
      <alignment vertical="center"/>
    </xf>
    <xf numFmtId="0" fontId="1" fillId="0" borderId="15" xfId="0" applyFont="1" applyBorder="1"/>
    <xf numFmtId="0" fontId="1" fillId="2" borderId="12" xfId="0" applyFont="1" applyFill="1" applyBorder="1" applyAlignment="1">
      <alignment horizontal="center" vertical="center"/>
    </xf>
    <xf numFmtId="0" fontId="19" fillId="0" borderId="0" xfId="0" applyFont="1"/>
    <xf numFmtId="0" fontId="1" fillId="0" borderId="7" xfId="0" applyFont="1" applyBorder="1" applyAlignment="1">
      <alignment horizontal="left" vertical="center"/>
    </xf>
    <xf numFmtId="0" fontId="1" fillId="0" borderId="15" xfId="0" applyFont="1" applyBorder="1" applyAlignment="1">
      <alignment vertical="center"/>
    </xf>
    <xf numFmtId="0" fontId="1" fillId="0" borderId="0" xfId="0" applyFont="1" applyFill="1" applyBorder="1" applyAlignment="1">
      <alignment horizontal="right" vertical="center"/>
    </xf>
    <xf numFmtId="0" fontId="1" fillId="0" borderId="9" xfId="0" applyFont="1" applyFill="1" applyBorder="1" applyAlignment="1">
      <alignment vertical="center"/>
    </xf>
    <xf numFmtId="0" fontId="1" fillId="0" borderId="11" xfId="0" applyFont="1" applyFill="1" applyBorder="1" applyAlignment="1">
      <alignment vertical="center"/>
    </xf>
    <xf numFmtId="0" fontId="1" fillId="0" borderId="14" xfId="0" applyFont="1" applyBorder="1" applyAlignment="1">
      <alignment vertical="center"/>
    </xf>
    <xf numFmtId="0" fontId="1" fillId="0" borderId="14" xfId="0" applyFont="1" applyFill="1" applyBorder="1" applyAlignment="1">
      <alignment horizontal="right" vertical="center"/>
    </xf>
    <xf numFmtId="0" fontId="1" fillId="0" borderId="15" xfId="0" applyFont="1" applyFill="1" applyBorder="1" applyAlignment="1">
      <alignment vertical="center"/>
    </xf>
    <xf numFmtId="0" fontId="1" fillId="0" borderId="0" xfId="0" applyFont="1" applyFill="1" applyBorder="1" applyAlignment="1">
      <alignment horizontal="center" vertical="center"/>
    </xf>
    <xf numFmtId="0" fontId="1" fillId="0" borderId="5" xfId="0" applyFont="1" applyBorder="1" applyAlignment="1">
      <alignment horizontal="center" vertical="center" shrinkToFit="1"/>
    </xf>
    <xf numFmtId="177" fontId="1" fillId="0" borderId="5" xfId="0" applyNumberFormat="1" applyFont="1" applyBorder="1" applyAlignment="1">
      <alignment horizontal="center" vertical="center"/>
    </xf>
    <xf numFmtId="177" fontId="1" fillId="0" borderId="6" xfId="0" applyNumberFormat="1" applyFont="1" applyBorder="1" applyAlignment="1">
      <alignment horizontal="center" vertical="center"/>
    </xf>
    <xf numFmtId="177" fontId="1" fillId="0" borderId="24" xfId="0" applyNumberFormat="1" applyFont="1" applyFill="1" applyBorder="1" applyAlignment="1">
      <alignment horizontal="center" vertical="center"/>
    </xf>
    <xf numFmtId="177" fontId="1" fillId="0" borderId="24" xfId="0" applyNumberFormat="1" applyFont="1" applyBorder="1" applyAlignment="1">
      <alignment horizontal="center" vertical="center"/>
    </xf>
    <xf numFmtId="38" fontId="1" fillId="2" borderId="28" xfId="1" applyFont="1" applyFill="1" applyBorder="1" applyAlignment="1">
      <alignment horizontal="right" vertical="center"/>
    </xf>
    <xf numFmtId="0" fontId="1" fillId="0" borderId="12" xfId="0" applyFont="1" applyFill="1" applyBorder="1" applyAlignment="1">
      <alignment horizontal="left" vertical="center" wrapText="1"/>
    </xf>
    <xf numFmtId="38" fontId="1" fillId="2" borderId="8" xfId="1" applyFont="1" applyFill="1" applyBorder="1" applyAlignment="1">
      <alignment horizontal="right" vertical="center"/>
    </xf>
    <xf numFmtId="38" fontId="1" fillId="2" borderId="9" xfId="1" applyFont="1" applyFill="1" applyBorder="1" applyAlignment="1">
      <alignment horizontal="right" vertical="center"/>
    </xf>
    <xf numFmtId="0" fontId="1" fillId="2"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6" fillId="0" borderId="0" xfId="0" applyFont="1" applyAlignment="1">
      <alignment horizontal="left" vertical="center" wrapText="1"/>
    </xf>
    <xf numFmtId="0" fontId="6" fillId="0" borderId="0" xfId="0" applyFont="1" applyFill="1" applyAlignment="1">
      <alignment horizontal="left" vertical="center"/>
    </xf>
    <xf numFmtId="0" fontId="10" fillId="0" borderId="0" xfId="0" applyFont="1" applyAlignment="1">
      <alignment horizontal="center" vertical="center"/>
    </xf>
    <xf numFmtId="0" fontId="6" fillId="2" borderId="0" xfId="0" applyFont="1" applyFill="1" applyAlignment="1">
      <alignment horizontal="center" vertical="center"/>
    </xf>
    <xf numFmtId="0" fontId="7" fillId="0" borderId="0" xfId="0" applyFont="1" applyAlignment="1">
      <alignment horizontal="center" vertical="center"/>
    </xf>
    <xf numFmtId="38" fontId="1" fillId="2" borderId="1" xfId="1" applyFont="1" applyFill="1" applyBorder="1" applyAlignment="1">
      <alignment horizontal="righ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38" fontId="1" fillId="2" borderId="2" xfId="1" applyFont="1" applyFill="1" applyBorder="1" applyAlignment="1">
      <alignment horizontal="right" vertical="center"/>
    </xf>
    <xf numFmtId="38" fontId="1" fillId="2" borderId="3" xfId="1" applyFont="1" applyFill="1" applyBorder="1" applyAlignment="1">
      <alignment horizontal="right" vertical="center"/>
    </xf>
    <xf numFmtId="38" fontId="1" fillId="0" borderId="2" xfId="1" applyFont="1" applyBorder="1" applyAlignment="1">
      <alignment horizontal="right" vertical="center"/>
    </xf>
    <xf numFmtId="38" fontId="1" fillId="0" borderId="3" xfId="1" applyFont="1" applyBorder="1" applyAlignment="1">
      <alignment horizontal="right" vertical="center"/>
    </xf>
    <xf numFmtId="38" fontId="1" fillId="0" borderId="1" xfId="1" applyFont="1" applyBorder="1" applyAlignment="1">
      <alignment horizontal="right" vertical="center"/>
    </xf>
    <xf numFmtId="0" fontId="1" fillId="0" borderId="1" xfId="0" applyFont="1" applyBorder="1" applyAlignment="1">
      <alignment horizontal="center" vertical="top"/>
    </xf>
    <xf numFmtId="0" fontId="1" fillId="0" borderId="1" xfId="0" applyFont="1" applyBorder="1" applyAlignment="1">
      <alignment vertical="center" wrapText="1"/>
    </xf>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38" fontId="1" fillId="2" borderId="2" xfId="1" applyFont="1" applyFill="1" applyBorder="1" applyAlignment="1">
      <alignment horizontal="center" vertical="center"/>
    </xf>
    <xf numFmtId="38" fontId="1" fillId="2" borderId="3" xfId="1" applyFont="1" applyFill="1" applyBorder="1" applyAlignment="1">
      <alignment horizontal="center" vertical="center"/>
    </xf>
    <xf numFmtId="38" fontId="1" fillId="0" borderId="1" xfId="1" applyFont="1" applyFill="1" applyBorder="1" applyAlignment="1">
      <alignment horizontal="right"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38" fontId="1" fillId="0" borderId="2" xfId="1" applyFont="1" applyBorder="1" applyAlignment="1">
      <alignment horizontal="center" vertical="center"/>
    </xf>
    <xf numFmtId="38" fontId="1" fillId="0" borderId="3" xfId="1" applyFont="1" applyBorder="1" applyAlignment="1">
      <alignment horizontal="center" vertical="center"/>
    </xf>
    <xf numFmtId="38" fontId="1" fillId="2" borderId="6" xfId="1" applyFont="1" applyFill="1" applyBorder="1" applyAlignment="1">
      <alignment horizontal="right" vertical="center"/>
    </xf>
    <xf numFmtId="38" fontId="1" fillId="0" borderId="7" xfId="1" applyFont="1" applyBorder="1" applyAlignment="1">
      <alignment horizontal="right" vertical="center"/>
    </xf>
    <xf numFmtId="38" fontId="1" fillId="2" borderId="5" xfId="1" applyFont="1" applyFill="1" applyBorder="1" applyAlignment="1">
      <alignment horizontal="right" vertical="center"/>
    </xf>
    <xf numFmtId="0" fontId="1" fillId="0" borderId="0" xfId="0" applyFont="1" applyBorder="1" applyAlignment="1">
      <alignment horizontal="center" vertical="center"/>
    </xf>
    <xf numFmtId="38" fontId="1" fillId="0" borderId="0" xfId="1" applyFont="1" applyBorder="1" applyAlignment="1">
      <alignment horizontal="right" vertical="center"/>
    </xf>
    <xf numFmtId="0" fontId="1" fillId="2" borderId="8"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0" borderId="4" xfId="0" applyFont="1" applyBorder="1" applyAlignment="1">
      <alignment horizontal="center" vertical="center"/>
    </xf>
    <xf numFmtId="0" fontId="1" fillId="0" borderId="8" xfId="0" applyFont="1" applyFill="1" applyBorder="1" applyAlignment="1">
      <alignment horizontal="right" vertical="center"/>
    </xf>
    <xf numFmtId="0" fontId="1" fillId="0" borderId="12" xfId="0" applyFont="1" applyFill="1" applyBorder="1" applyAlignment="1">
      <alignment horizontal="right" vertical="center"/>
    </xf>
    <xf numFmtId="38" fontId="1" fillId="0" borderId="10" xfId="0" applyNumberFormat="1" applyFont="1" applyFill="1" applyBorder="1" applyAlignment="1">
      <alignment horizontal="right" vertical="center"/>
    </xf>
    <xf numFmtId="0" fontId="1" fillId="0" borderId="13" xfId="0" applyFont="1" applyFill="1" applyBorder="1" applyAlignment="1">
      <alignment horizontal="right" vertical="center"/>
    </xf>
    <xf numFmtId="38" fontId="1" fillId="2" borderId="4" xfId="1" applyFont="1" applyFill="1" applyBorder="1" applyAlignment="1">
      <alignment horizontal="right" vertical="center"/>
    </xf>
    <xf numFmtId="0" fontId="1" fillId="0" borderId="8" xfId="0" applyFont="1"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5" fillId="0" borderId="1" xfId="0" applyFont="1" applyBorder="1" applyAlignment="1">
      <alignment horizontal="center" vertical="center" wrapText="1"/>
    </xf>
    <xf numFmtId="0" fontId="1" fillId="0" borderId="5" xfId="0" applyFont="1" applyBorder="1" applyAlignment="1">
      <alignment horizontal="center" vertical="center" textRotation="255"/>
    </xf>
    <xf numFmtId="0" fontId="1" fillId="0" borderId="7" xfId="0" applyFont="1" applyBorder="1" applyAlignment="1">
      <alignment horizontal="center" vertical="center" textRotation="255"/>
    </xf>
    <xf numFmtId="0" fontId="1" fillId="0" borderId="5"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38" fontId="1" fillId="2" borderId="4" xfId="1" applyFont="1" applyFill="1" applyBorder="1" applyAlignment="1">
      <alignment horizontal="right" vertical="center" shrinkToFit="1"/>
    </xf>
    <xf numFmtId="0" fontId="1" fillId="2" borderId="2"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1" fillId="0" borderId="12" xfId="0" applyFont="1" applyFill="1" applyBorder="1" applyAlignment="1">
      <alignment horizontal="center" vertical="center"/>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left" vertical="center" shrinkToFit="1"/>
    </xf>
    <xf numFmtId="0" fontId="1" fillId="0" borderId="8" xfId="0" applyFont="1" applyBorder="1" applyAlignment="1">
      <alignment horizontal="left" vertical="center" wrapText="1"/>
    </xf>
    <xf numFmtId="0" fontId="1" fillId="0" borderId="12" xfId="0" applyFont="1" applyBorder="1" applyAlignment="1">
      <alignment horizontal="left" vertical="center"/>
    </xf>
    <xf numFmtId="0" fontId="1" fillId="0" borderId="9" xfId="0" applyFont="1" applyBorder="1" applyAlignment="1">
      <alignment horizontal="lef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1" fillId="0" borderId="15" xfId="0" applyFont="1" applyBorder="1" applyAlignment="1">
      <alignment horizontal="left" vertical="center"/>
    </xf>
    <xf numFmtId="0" fontId="1" fillId="0" borderId="10"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left"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left" vertical="center"/>
    </xf>
    <xf numFmtId="0" fontId="1" fillId="2" borderId="9" xfId="0" applyFont="1" applyFill="1" applyBorder="1" applyAlignment="1">
      <alignment horizontal="left" vertical="center"/>
    </xf>
    <xf numFmtId="0" fontId="1" fillId="2" borderId="14" xfId="0" applyFont="1" applyFill="1" applyBorder="1" applyAlignment="1">
      <alignment horizontal="left" vertical="center"/>
    </xf>
    <xf numFmtId="0" fontId="1" fillId="2" borderId="0" xfId="0" applyFont="1" applyFill="1" applyBorder="1" applyAlignment="1">
      <alignment horizontal="left" vertical="center"/>
    </xf>
    <xf numFmtId="0" fontId="1" fillId="2" borderId="15" xfId="0" applyFont="1" applyFill="1" applyBorder="1" applyAlignment="1">
      <alignment horizontal="left" vertical="center"/>
    </xf>
    <xf numFmtId="0" fontId="1" fillId="2" borderId="10" xfId="0" applyFont="1" applyFill="1" applyBorder="1" applyAlignment="1">
      <alignment horizontal="left" vertical="center"/>
    </xf>
    <xf numFmtId="0" fontId="1" fillId="2" borderId="13"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left" vertical="center"/>
    </xf>
    <xf numFmtId="177" fontId="1" fillId="0" borderId="5" xfId="0" applyNumberFormat="1" applyFont="1" applyFill="1" applyBorder="1" applyAlignment="1">
      <alignment horizontal="center" vertical="center"/>
    </xf>
    <xf numFmtId="177" fontId="1" fillId="0" borderId="6" xfId="0" applyNumberFormat="1" applyFont="1" applyFill="1" applyBorder="1" applyAlignment="1">
      <alignment horizontal="center" vertical="center"/>
    </xf>
    <xf numFmtId="177" fontId="1" fillId="0" borderId="7" xfId="0" applyNumberFormat="1" applyFont="1" applyFill="1"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177" fontId="1" fillId="0" borderId="2" xfId="0" applyNumberFormat="1" applyFont="1" applyFill="1" applyBorder="1" applyAlignment="1">
      <alignment horizontal="center" vertical="center" shrinkToFit="1"/>
    </xf>
    <xf numFmtId="177" fontId="1" fillId="0" borderId="3" xfId="0" applyNumberFormat="1" applyFont="1" applyFill="1" applyBorder="1" applyAlignment="1">
      <alignment horizontal="center" vertical="center" shrinkToFit="1"/>
    </xf>
    <xf numFmtId="0" fontId="18" fillId="2" borderId="0" xfId="0" applyFont="1" applyFill="1" applyAlignment="1">
      <alignment horizontal="center" vertical="center"/>
    </xf>
    <xf numFmtId="0" fontId="1" fillId="2" borderId="0" xfId="0" applyFont="1" applyFill="1" applyAlignment="1">
      <alignment horizontal="left" vertical="top"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2" xfId="0" applyFont="1" applyFill="1" applyBorder="1" applyAlignment="1">
      <alignment horizontal="right" vertical="center"/>
    </xf>
    <xf numFmtId="0" fontId="1" fillId="0" borderId="4" xfId="0" applyFont="1" applyFill="1" applyBorder="1" applyAlignment="1">
      <alignment horizontal="right" vertical="center"/>
    </xf>
    <xf numFmtId="38" fontId="1" fillId="0" borderId="2" xfId="0" applyNumberFormat="1" applyFont="1" applyFill="1" applyBorder="1" applyAlignment="1">
      <alignment horizontal="right" vertical="center"/>
    </xf>
    <xf numFmtId="0" fontId="1" fillId="0" borderId="8" xfId="0" applyFont="1" applyBorder="1" applyAlignment="1">
      <alignment horizontal="left" vertical="center"/>
    </xf>
    <xf numFmtId="38" fontId="1" fillId="0" borderId="4" xfId="1" applyFont="1" applyBorder="1" applyAlignment="1">
      <alignment horizontal="right"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0" borderId="12"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Border="1" applyAlignment="1">
      <alignment horizontal="center" vertical="center"/>
    </xf>
    <xf numFmtId="177" fontId="1" fillId="0" borderId="1" xfId="0" applyNumberFormat="1" applyFont="1" applyFill="1" applyBorder="1" applyAlignment="1">
      <alignment horizontal="center" vertical="center"/>
    </xf>
    <xf numFmtId="0" fontId="1" fillId="0" borderId="6" xfId="0" applyFont="1" applyBorder="1" applyAlignment="1">
      <alignment horizontal="center" vertical="center"/>
    </xf>
    <xf numFmtId="0" fontId="1" fillId="2" borderId="2" xfId="0" applyFont="1" applyFill="1" applyBorder="1" applyAlignment="1">
      <alignment horizontal="center" vertical="center" shrinkToFit="1"/>
    </xf>
    <xf numFmtId="0" fontId="1" fillId="2" borderId="3" xfId="0" applyFont="1" applyFill="1" applyBorder="1" applyAlignment="1">
      <alignment horizontal="center" vertical="center" shrinkToFit="1"/>
    </xf>
    <xf numFmtId="0" fontId="1" fillId="0" borderId="6" xfId="0" applyFont="1" applyBorder="1" applyAlignment="1">
      <alignment horizontal="center" vertical="center" textRotation="255"/>
    </xf>
    <xf numFmtId="0" fontId="1" fillId="0" borderId="10" xfId="0" applyFont="1" applyBorder="1" applyAlignment="1">
      <alignment vertical="center" shrinkToFit="1"/>
    </xf>
    <xf numFmtId="0" fontId="1" fillId="0" borderId="13" xfId="0" applyFont="1" applyBorder="1" applyAlignment="1">
      <alignment vertical="center" shrinkToFit="1"/>
    </xf>
    <xf numFmtId="0" fontId="1" fillId="0" borderId="11" xfId="0" applyFont="1" applyBorder="1" applyAlignment="1">
      <alignment vertical="center" shrinkToFi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38" fontId="1" fillId="2" borderId="12" xfId="1" applyFont="1" applyFill="1" applyBorder="1" applyAlignment="1">
      <alignment horizontal="right" vertical="center"/>
    </xf>
    <xf numFmtId="38" fontId="1" fillId="2" borderId="13" xfId="1" applyFont="1" applyFill="1" applyBorder="1" applyAlignment="1">
      <alignment horizontal="right" vertical="center"/>
    </xf>
    <xf numFmtId="0" fontId="1" fillId="2" borderId="2" xfId="0" applyFont="1" applyFill="1" applyBorder="1" applyAlignment="1">
      <alignment horizontal="left" vertical="center" shrinkToFit="1"/>
    </xf>
    <xf numFmtId="0" fontId="1" fillId="2" borderId="3" xfId="0" applyFont="1" applyFill="1" applyBorder="1" applyAlignment="1">
      <alignment horizontal="left" vertical="center" shrinkToFi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shrinkToFi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123263</xdr:colOff>
      <xdr:row>38</xdr:row>
      <xdr:rowOff>22412</xdr:rowOff>
    </xdr:from>
    <xdr:to>
      <xdr:col>10</xdr:col>
      <xdr:colOff>414616</xdr:colOff>
      <xdr:row>40</xdr:row>
      <xdr:rowOff>0</xdr:rowOff>
    </xdr:to>
    <xdr:sp macro="" textlink="">
      <xdr:nvSpPr>
        <xdr:cNvPr id="2" name="大かっこ 1"/>
        <xdr:cNvSpPr/>
      </xdr:nvSpPr>
      <xdr:spPr>
        <a:xfrm>
          <a:off x="2274792" y="4706471"/>
          <a:ext cx="2442883" cy="470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123263</xdr:colOff>
      <xdr:row>38</xdr:row>
      <xdr:rowOff>22412</xdr:rowOff>
    </xdr:from>
    <xdr:to>
      <xdr:col>26</xdr:col>
      <xdr:colOff>414616</xdr:colOff>
      <xdr:row>40</xdr:row>
      <xdr:rowOff>0</xdr:rowOff>
    </xdr:to>
    <xdr:sp macro="" textlink="">
      <xdr:nvSpPr>
        <xdr:cNvPr id="3" name="大かっこ 2"/>
        <xdr:cNvSpPr/>
      </xdr:nvSpPr>
      <xdr:spPr>
        <a:xfrm>
          <a:off x="2274792" y="10869706"/>
          <a:ext cx="2442883" cy="4706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302558</xdr:colOff>
      <xdr:row>4</xdr:row>
      <xdr:rowOff>190499</xdr:rowOff>
    </xdr:from>
    <xdr:to>
      <xdr:col>26</xdr:col>
      <xdr:colOff>235322</xdr:colOff>
      <xdr:row>6</xdr:row>
      <xdr:rowOff>156883</xdr:rowOff>
    </xdr:to>
    <xdr:sp macro="" textlink="">
      <xdr:nvSpPr>
        <xdr:cNvPr id="4" name="正方形/長方形 3"/>
        <xdr:cNvSpPr/>
      </xdr:nvSpPr>
      <xdr:spPr>
        <a:xfrm>
          <a:off x="10522323" y="1176617"/>
          <a:ext cx="1546411" cy="45944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V203"/>
  <sheetViews>
    <sheetView view="pageBreakPreview" topLeftCell="A38" zoomScale="70" zoomScaleNormal="70" zoomScaleSheetLayoutView="70" workbookViewId="0">
      <selection activeCell="J43" sqref="J43"/>
    </sheetView>
  </sheetViews>
  <sheetFormatPr defaultRowHeight="13.5" outlineLevelRow="1"/>
  <cols>
    <col min="1" max="1" width="1.5" style="5" customWidth="1"/>
    <col min="2" max="3" width="1.75" style="5" customWidth="1"/>
    <col min="4" max="4" width="7.375" style="5" customWidth="1"/>
    <col min="5" max="5" width="9" style="5" customWidth="1"/>
    <col min="6" max="12" width="7.25" style="5" customWidth="1"/>
    <col min="13" max="16" width="7.125" style="5" customWidth="1"/>
    <col min="17" max="19" width="1.75" style="5" hidden="1" customWidth="1"/>
    <col min="20" max="22" width="7.625" style="5" hidden="1" customWidth="1"/>
    <col min="23" max="31" width="7.125" style="5" hidden="1" customWidth="1"/>
    <col min="32" max="32" width="0" hidden="1" customWidth="1"/>
  </cols>
  <sheetData>
    <row r="1" spans="1:31" ht="20.100000000000001" customHeight="1">
      <c r="A1" s="44" t="s">
        <v>3</v>
      </c>
      <c r="B1" s="44"/>
      <c r="C1" s="44"/>
      <c r="D1" s="44"/>
      <c r="E1" s="44"/>
      <c r="F1" s="44"/>
      <c r="G1" s="44"/>
      <c r="H1" s="44"/>
      <c r="I1" s="44"/>
      <c r="J1" s="44"/>
      <c r="K1" s="44"/>
      <c r="L1" s="44"/>
      <c r="M1" s="44"/>
      <c r="N1" s="44"/>
      <c r="O1" s="44"/>
      <c r="Q1" s="44" t="s">
        <v>3</v>
      </c>
      <c r="R1" s="44"/>
      <c r="S1" s="44"/>
      <c r="T1" s="44"/>
      <c r="U1" s="44"/>
      <c r="V1" s="44"/>
      <c r="W1" s="44"/>
      <c r="X1" s="44"/>
      <c r="Y1" s="44"/>
      <c r="Z1" s="44"/>
      <c r="AA1" s="44"/>
      <c r="AB1" s="44"/>
      <c r="AC1" s="44"/>
      <c r="AD1" s="44"/>
      <c r="AE1" s="44"/>
    </row>
    <row r="2" spans="1:31" ht="20.100000000000001" customHeight="1">
      <c r="A2" s="44"/>
      <c r="B2" s="44"/>
      <c r="C2" s="44"/>
      <c r="D2" s="44"/>
      <c r="E2" s="44"/>
      <c r="F2" s="44"/>
      <c r="G2" s="44"/>
      <c r="H2" s="44"/>
      <c r="I2" s="44"/>
      <c r="J2" s="44"/>
      <c r="K2" s="44"/>
      <c r="L2" s="44"/>
      <c r="M2" s="44"/>
      <c r="N2" s="44"/>
      <c r="O2" s="44"/>
      <c r="Q2" s="44"/>
      <c r="R2" s="44"/>
      <c r="S2" s="44"/>
      <c r="T2" s="44"/>
      <c r="U2" s="44"/>
      <c r="V2" s="44"/>
      <c r="W2" s="44"/>
      <c r="X2" s="44"/>
      <c r="Y2" s="44"/>
      <c r="Z2" s="44"/>
      <c r="AA2" s="44"/>
      <c r="AB2" s="44"/>
      <c r="AC2" s="44"/>
      <c r="AD2" s="44"/>
      <c r="AE2" s="44"/>
    </row>
    <row r="3" spans="1:31" ht="20.100000000000001" customHeight="1">
      <c r="A3" s="44"/>
      <c r="B3" s="44"/>
      <c r="C3" s="44"/>
      <c r="D3" s="44"/>
      <c r="E3" s="44"/>
      <c r="F3" s="44"/>
      <c r="G3" s="44"/>
      <c r="H3" s="44"/>
      <c r="I3" s="44"/>
      <c r="J3" s="44"/>
      <c r="K3" s="44"/>
      <c r="L3" s="44"/>
      <c r="M3" s="44"/>
      <c r="N3" s="44"/>
      <c r="O3" s="44"/>
      <c r="Q3" s="44"/>
      <c r="R3" s="44"/>
      <c r="S3" s="44"/>
      <c r="T3" s="44"/>
      <c r="U3" s="44"/>
      <c r="V3" s="44"/>
      <c r="W3" s="44"/>
      <c r="X3" s="44"/>
      <c r="Y3" s="44"/>
      <c r="Z3" s="44"/>
      <c r="AA3" s="44"/>
      <c r="AB3" s="44"/>
      <c r="AC3" s="44"/>
      <c r="AD3" s="44"/>
      <c r="AE3" s="44"/>
    </row>
    <row r="4" spans="1:31" ht="20.100000000000001" customHeight="1">
      <c r="A4" s="153" t="s">
        <v>162</v>
      </c>
      <c r="B4" s="153"/>
      <c r="C4" s="153"/>
      <c r="D4" s="153"/>
      <c r="E4" s="153"/>
      <c r="F4" s="153"/>
      <c r="G4" s="153"/>
      <c r="H4" s="153"/>
      <c r="I4" s="153"/>
      <c r="J4" s="153"/>
      <c r="K4" s="153"/>
      <c r="L4" s="153"/>
      <c r="M4" s="153"/>
      <c r="N4" s="153"/>
      <c r="O4" s="153"/>
      <c r="Q4" s="153" t="s">
        <v>0</v>
      </c>
      <c r="R4" s="153"/>
      <c r="S4" s="153"/>
      <c r="T4" s="153"/>
      <c r="U4" s="153"/>
      <c r="V4" s="153"/>
      <c r="W4" s="153"/>
      <c r="X4" s="153"/>
      <c r="Y4" s="153"/>
      <c r="Z4" s="153"/>
      <c r="AA4" s="153"/>
      <c r="AB4" s="153"/>
      <c r="AC4" s="153"/>
      <c r="AD4" s="153"/>
      <c r="AE4" s="153"/>
    </row>
    <row r="5" spans="1:31" ht="20.100000000000001" customHeight="1">
      <c r="A5" s="45"/>
      <c r="B5" s="45"/>
      <c r="C5" s="45"/>
      <c r="D5" s="45"/>
      <c r="E5" s="45"/>
      <c r="F5" s="45"/>
      <c r="G5" s="45"/>
      <c r="H5" s="45"/>
      <c r="I5" s="45"/>
      <c r="J5" s="45"/>
      <c r="K5" s="45"/>
      <c r="L5" s="45"/>
      <c r="M5" s="45"/>
      <c r="N5" s="45"/>
      <c r="O5" s="45"/>
      <c r="Q5" s="70"/>
      <c r="R5" s="70"/>
      <c r="S5" s="70"/>
      <c r="T5" s="70"/>
      <c r="U5" s="70"/>
      <c r="V5" s="70"/>
      <c r="W5" s="70"/>
      <c r="X5" s="70"/>
      <c r="Y5" s="70"/>
      <c r="Z5" s="70"/>
      <c r="AA5" s="70"/>
      <c r="AB5" s="70"/>
      <c r="AC5" s="70"/>
      <c r="AD5" s="70"/>
      <c r="AE5" s="70"/>
    </row>
    <row r="6" spans="1:31" ht="20.100000000000001" customHeight="1">
      <c r="A6" s="45"/>
      <c r="B6" s="45"/>
      <c r="C6" s="45"/>
      <c r="D6" s="45"/>
      <c r="E6" s="45"/>
      <c r="F6" s="45"/>
      <c r="G6" s="45"/>
      <c r="H6" s="45"/>
      <c r="I6" s="45"/>
      <c r="J6" s="45"/>
      <c r="K6" s="45"/>
      <c r="L6" s="45"/>
      <c r="M6" s="45"/>
      <c r="N6" s="45"/>
      <c r="O6" s="45"/>
      <c r="Q6" s="70"/>
      <c r="R6" s="70"/>
      <c r="S6" s="70"/>
      <c r="T6" s="70"/>
      <c r="U6" s="70"/>
      <c r="V6" s="70"/>
      <c r="W6" s="70"/>
      <c r="X6" s="70"/>
      <c r="Y6" s="70"/>
      <c r="Z6" s="70"/>
      <c r="AA6" s="70"/>
      <c r="AB6" s="70"/>
      <c r="AC6" s="70"/>
      <c r="AD6" s="70"/>
      <c r="AE6" s="70"/>
    </row>
    <row r="7" spans="1:31" ht="20.100000000000001" customHeight="1">
      <c r="A7" s="44"/>
      <c r="B7" s="44"/>
      <c r="C7" s="44"/>
      <c r="D7" s="44"/>
      <c r="E7" s="44"/>
      <c r="F7" s="44"/>
      <c r="G7" s="44"/>
      <c r="H7" s="44"/>
      <c r="I7" s="44"/>
      <c r="J7" s="44"/>
      <c r="K7" s="44"/>
      <c r="L7" s="46"/>
      <c r="M7" s="46"/>
      <c r="N7" s="44"/>
      <c r="O7" s="47" t="s">
        <v>169</v>
      </c>
      <c r="Q7" s="44"/>
      <c r="R7" s="44"/>
      <c r="S7" s="44"/>
      <c r="T7" s="44"/>
      <c r="U7" s="44"/>
      <c r="V7" s="44"/>
      <c r="W7" s="44"/>
      <c r="X7" s="44"/>
      <c r="Y7" s="44"/>
      <c r="Z7" s="44"/>
      <c r="AA7" s="44"/>
      <c r="AB7" s="46"/>
      <c r="AC7" s="46"/>
      <c r="AD7" s="44"/>
      <c r="AE7" s="47" t="s">
        <v>4</v>
      </c>
    </row>
    <row r="8" spans="1:31" ht="20.100000000000001" customHeight="1">
      <c r="A8" s="44"/>
      <c r="B8" s="44"/>
      <c r="C8" s="44"/>
      <c r="D8" s="44"/>
      <c r="E8" s="44"/>
      <c r="F8" s="44"/>
      <c r="G8" s="44"/>
      <c r="H8" s="44"/>
      <c r="I8" s="44"/>
      <c r="J8" s="44"/>
      <c r="K8" s="44"/>
      <c r="L8" s="46"/>
      <c r="M8" s="46"/>
      <c r="N8" s="44"/>
      <c r="O8" s="49"/>
      <c r="Q8" s="44"/>
      <c r="R8" s="44"/>
      <c r="S8" s="44"/>
      <c r="T8" s="44"/>
      <c r="U8" s="44"/>
      <c r="V8" s="44"/>
      <c r="W8" s="44"/>
      <c r="X8" s="44"/>
      <c r="Y8" s="44"/>
      <c r="Z8" s="44"/>
      <c r="AA8" s="44"/>
      <c r="AB8" s="46"/>
      <c r="AC8" s="46"/>
      <c r="AD8" s="44"/>
      <c r="AE8" s="49"/>
    </row>
    <row r="9" spans="1:31" ht="20.100000000000001" customHeight="1">
      <c r="A9" s="44"/>
      <c r="B9" s="152" t="s">
        <v>127</v>
      </c>
      <c r="C9" s="152"/>
      <c r="D9" s="152"/>
      <c r="E9" s="152"/>
      <c r="F9" s="152"/>
      <c r="G9" s="44" t="s">
        <v>2</v>
      </c>
      <c r="H9" s="44"/>
      <c r="I9" s="44"/>
      <c r="J9" s="44"/>
      <c r="K9" s="44"/>
      <c r="L9" s="44"/>
      <c r="M9" s="44"/>
      <c r="N9" s="44"/>
      <c r="O9" s="44"/>
      <c r="Q9" s="44"/>
      <c r="R9" s="152" t="s">
        <v>127</v>
      </c>
      <c r="S9" s="152"/>
      <c r="T9" s="152"/>
      <c r="U9" s="152"/>
      <c r="V9" s="152"/>
      <c r="W9" s="44" t="s">
        <v>2</v>
      </c>
      <c r="X9" s="44"/>
      <c r="Y9" s="44"/>
      <c r="Z9" s="44"/>
      <c r="AA9" s="44"/>
      <c r="AB9" s="44"/>
      <c r="AC9" s="44"/>
      <c r="AD9" s="44"/>
      <c r="AE9" s="44"/>
    </row>
    <row r="10" spans="1:31" ht="20.100000000000001" customHeight="1">
      <c r="A10" s="44"/>
      <c r="B10" s="51"/>
      <c r="C10" s="51"/>
      <c r="D10" s="51"/>
      <c r="E10" s="51"/>
      <c r="F10" s="51"/>
      <c r="G10" s="44"/>
      <c r="H10" s="44"/>
      <c r="I10" s="44"/>
      <c r="J10" s="44"/>
      <c r="K10" s="44"/>
      <c r="L10" s="44"/>
      <c r="M10" s="44"/>
      <c r="N10" s="44"/>
      <c r="O10" s="44"/>
      <c r="Q10" s="44"/>
      <c r="R10" s="74"/>
      <c r="S10" s="74"/>
      <c r="T10" s="74"/>
      <c r="U10" s="74"/>
      <c r="V10" s="74"/>
      <c r="W10" s="44"/>
      <c r="X10" s="44"/>
      <c r="Y10" s="44"/>
      <c r="Z10" s="44"/>
      <c r="AA10" s="44"/>
      <c r="AB10" s="44"/>
      <c r="AC10" s="44"/>
      <c r="AD10" s="44"/>
      <c r="AE10" s="44"/>
    </row>
    <row r="11" spans="1:31" ht="20.100000000000001" customHeight="1">
      <c r="A11" s="44"/>
      <c r="B11" s="44"/>
      <c r="C11" s="44"/>
      <c r="D11" s="44"/>
      <c r="E11" s="44"/>
      <c r="F11" s="44"/>
      <c r="G11" s="44"/>
      <c r="H11" s="44"/>
      <c r="I11" s="44" t="s">
        <v>5</v>
      </c>
      <c r="J11" s="48"/>
      <c r="K11" s="44"/>
      <c r="L11" s="44"/>
      <c r="M11" s="44"/>
      <c r="N11" s="44"/>
      <c r="P11" s="1"/>
      <c r="Q11" s="44"/>
      <c r="R11" s="44"/>
      <c r="S11" s="44"/>
      <c r="T11" s="44"/>
      <c r="U11" s="44"/>
      <c r="V11" s="44"/>
      <c r="W11" s="44"/>
      <c r="X11" s="44"/>
      <c r="Y11" s="44" t="s">
        <v>5</v>
      </c>
      <c r="Z11" s="81" t="s">
        <v>158</v>
      </c>
      <c r="AA11" s="44"/>
      <c r="AB11" s="44"/>
      <c r="AC11" s="44"/>
      <c r="AD11" s="44"/>
    </row>
    <row r="12" spans="1:31" ht="20.100000000000001" customHeight="1">
      <c r="A12" s="44"/>
      <c r="B12" s="44"/>
      <c r="C12" s="44"/>
      <c r="D12" s="44"/>
      <c r="E12" s="44"/>
      <c r="F12" s="44"/>
      <c r="G12" s="44"/>
      <c r="H12" s="44"/>
      <c r="I12" s="44" t="s">
        <v>6</v>
      </c>
      <c r="J12" s="48" t="s">
        <v>129</v>
      </c>
      <c r="K12" s="44"/>
      <c r="L12" s="44"/>
      <c r="M12" s="44"/>
      <c r="N12" s="44"/>
      <c r="P12" s="1"/>
      <c r="Q12" s="44"/>
      <c r="R12" s="44"/>
      <c r="S12" s="44"/>
      <c r="T12" s="44"/>
      <c r="U12" s="44"/>
      <c r="V12" s="44"/>
      <c r="W12" s="44"/>
      <c r="X12" s="44"/>
      <c r="Y12" s="44" t="s">
        <v>6</v>
      </c>
      <c r="Z12" s="81" t="s">
        <v>157</v>
      </c>
      <c r="AA12" s="44"/>
      <c r="AB12" s="44"/>
      <c r="AC12" s="44"/>
      <c r="AD12" s="44"/>
    </row>
    <row r="13" spans="1:31" ht="20.100000000000001" customHeight="1">
      <c r="A13" s="44"/>
      <c r="B13" s="44"/>
      <c r="C13" s="44"/>
      <c r="D13" s="44"/>
      <c r="E13" s="44"/>
      <c r="F13" s="44"/>
      <c r="G13" s="44"/>
      <c r="H13" s="44"/>
      <c r="I13" s="44"/>
      <c r="J13" s="48"/>
      <c r="K13" s="44"/>
      <c r="L13" s="44"/>
      <c r="M13" s="44"/>
      <c r="N13" s="44"/>
      <c r="P13" s="1"/>
      <c r="Q13" s="44"/>
      <c r="R13" s="44"/>
      <c r="S13" s="44"/>
      <c r="T13" s="44"/>
      <c r="U13" s="44"/>
      <c r="V13" s="44"/>
      <c r="W13" s="44"/>
      <c r="X13" s="44"/>
      <c r="Y13" s="44"/>
      <c r="Z13" s="81" t="s">
        <v>159</v>
      </c>
      <c r="AA13" s="44"/>
      <c r="AB13" s="44"/>
      <c r="AC13" s="44"/>
      <c r="AD13" s="44"/>
    </row>
    <row r="14" spans="1:31" ht="20.100000000000001" customHeight="1">
      <c r="A14" s="44"/>
      <c r="B14" s="44"/>
      <c r="C14" s="44"/>
      <c r="D14" s="44"/>
      <c r="E14" s="44"/>
      <c r="F14" s="44"/>
      <c r="G14" s="44"/>
      <c r="H14" s="44"/>
      <c r="I14" s="44"/>
      <c r="J14" s="44"/>
      <c r="K14" s="44"/>
      <c r="L14" s="44"/>
      <c r="M14" s="44"/>
      <c r="N14" s="44"/>
      <c r="O14" s="44"/>
      <c r="Q14" s="44"/>
      <c r="R14" s="44"/>
      <c r="S14" s="44"/>
      <c r="T14" s="44"/>
      <c r="U14" s="44"/>
      <c r="V14" s="44"/>
      <c r="W14" s="44"/>
      <c r="X14" s="44"/>
      <c r="Y14" s="44"/>
      <c r="Z14" s="44"/>
      <c r="AA14" s="44"/>
      <c r="AB14" s="44"/>
      <c r="AC14" s="44"/>
      <c r="AD14" s="44"/>
      <c r="AE14" s="44"/>
    </row>
    <row r="15" spans="1:31" ht="20.100000000000001" customHeight="1">
      <c r="A15" s="44"/>
      <c r="B15" s="44"/>
      <c r="C15" s="44"/>
      <c r="D15" s="151" t="s">
        <v>7</v>
      </c>
      <c r="E15" s="151"/>
      <c r="F15" s="151"/>
      <c r="G15" s="151"/>
      <c r="H15" s="151"/>
      <c r="I15" s="151"/>
      <c r="J15" s="151"/>
      <c r="K15" s="151"/>
      <c r="L15" s="151"/>
      <c r="M15" s="151"/>
      <c r="N15" s="151"/>
      <c r="O15" s="151"/>
      <c r="Q15" s="44"/>
      <c r="R15" s="44"/>
      <c r="S15" s="44"/>
      <c r="T15" s="151" t="s">
        <v>7</v>
      </c>
      <c r="U15" s="151"/>
      <c r="V15" s="151"/>
      <c r="W15" s="151"/>
      <c r="X15" s="151"/>
      <c r="Y15" s="151"/>
      <c r="Z15" s="151"/>
      <c r="AA15" s="151"/>
      <c r="AB15" s="151"/>
      <c r="AC15" s="151"/>
      <c r="AD15" s="151"/>
      <c r="AE15" s="151"/>
    </row>
    <row r="16" spans="1:31" ht="20.100000000000001" customHeight="1">
      <c r="A16" s="44"/>
      <c r="B16" s="44"/>
      <c r="C16" s="44"/>
      <c r="D16" s="151"/>
      <c r="E16" s="151"/>
      <c r="F16" s="151"/>
      <c r="G16" s="151"/>
      <c r="H16" s="151"/>
      <c r="I16" s="151"/>
      <c r="J16" s="151"/>
      <c r="K16" s="151"/>
      <c r="L16" s="151"/>
      <c r="M16" s="151"/>
      <c r="N16" s="151"/>
      <c r="O16" s="151"/>
      <c r="Q16" s="44"/>
      <c r="R16" s="44"/>
      <c r="S16" s="44"/>
      <c r="T16" s="151"/>
      <c r="U16" s="151"/>
      <c r="V16" s="151"/>
      <c r="W16" s="151"/>
      <c r="X16" s="151"/>
      <c r="Y16" s="151"/>
      <c r="Z16" s="151"/>
      <c r="AA16" s="151"/>
      <c r="AB16" s="151"/>
      <c r="AC16" s="151"/>
      <c r="AD16" s="151"/>
      <c r="AE16" s="151"/>
    </row>
    <row r="17" spans="1:31" ht="20.100000000000001" customHeight="1">
      <c r="A17" s="44"/>
      <c r="B17" s="44"/>
      <c r="C17" s="44"/>
      <c r="D17" s="44" t="s">
        <v>1</v>
      </c>
      <c r="E17" s="44"/>
      <c r="F17" s="44"/>
      <c r="G17" s="44"/>
      <c r="H17" s="44"/>
      <c r="I17" s="44"/>
      <c r="J17" s="44"/>
      <c r="K17" s="44"/>
      <c r="L17" s="44"/>
      <c r="M17" s="44"/>
      <c r="N17" s="44"/>
      <c r="O17" s="44"/>
      <c r="Q17" s="44"/>
      <c r="R17" s="44"/>
      <c r="S17" s="44"/>
      <c r="T17" s="44" t="s">
        <v>1</v>
      </c>
      <c r="U17" s="44"/>
      <c r="V17" s="44"/>
      <c r="W17" s="44"/>
      <c r="X17" s="44"/>
      <c r="Y17" s="44"/>
      <c r="Z17" s="44"/>
      <c r="AA17" s="44"/>
      <c r="AB17" s="44"/>
      <c r="AC17" s="44"/>
      <c r="AD17" s="44"/>
      <c r="AE17" s="44"/>
    </row>
    <row r="18" spans="1:31" ht="20.100000000000001" customHeight="1">
      <c r="A18" s="44"/>
      <c r="B18" s="44"/>
      <c r="C18" s="44"/>
      <c r="D18" s="44"/>
      <c r="E18" s="44"/>
      <c r="F18" s="44"/>
      <c r="G18" s="44"/>
      <c r="H18" s="44"/>
      <c r="I18" s="44"/>
      <c r="J18" s="44"/>
      <c r="K18" s="44"/>
      <c r="L18" s="44"/>
      <c r="M18" s="44"/>
      <c r="N18" s="44"/>
      <c r="O18" s="44"/>
      <c r="Q18" s="44"/>
      <c r="R18" s="44"/>
      <c r="S18" s="44"/>
      <c r="T18" s="44"/>
      <c r="U18" s="44"/>
      <c r="V18" s="44"/>
      <c r="W18" s="44"/>
      <c r="X18" s="44"/>
      <c r="Y18" s="44"/>
      <c r="Z18" s="44"/>
      <c r="AA18" s="44"/>
      <c r="AB18" s="44"/>
      <c r="AC18" s="44"/>
      <c r="AD18" s="44"/>
      <c r="AE18" s="44"/>
    </row>
    <row r="19" spans="1:31" ht="20.100000000000001" customHeight="1">
      <c r="A19" s="44"/>
      <c r="B19" s="44"/>
      <c r="C19" s="44"/>
      <c r="D19" s="44"/>
      <c r="E19" s="44"/>
      <c r="F19" s="44"/>
      <c r="G19" s="44"/>
      <c r="H19" s="44"/>
      <c r="I19" s="44"/>
      <c r="J19" s="44"/>
      <c r="K19" s="44"/>
      <c r="L19" s="44"/>
      <c r="M19" s="44"/>
      <c r="N19" s="44"/>
      <c r="O19" s="44"/>
      <c r="Q19" s="44"/>
      <c r="R19" s="44"/>
      <c r="S19" s="44"/>
      <c r="T19" s="44"/>
      <c r="U19" s="44"/>
      <c r="V19" s="44"/>
      <c r="W19" s="44"/>
      <c r="X19" s="44"/>
      <c r="Y19" s="44"/>
      <c r="Z19" s="44"/>
      <c r="AA19" s="44"/>
      <c r="AB19" s="44"/>
      <c r="AC19" s="44"/>
      <c r="AD19" s="44"/>
      <c r="AE19" s="44"/>
    </row>
    <row r="20" spans="1:31" ht="20.100000000000001" customHeight="1">
      <c r="A20" s="44"/>
      <c r="B20" s="44"/>
      <c r="C20" s="44"/>
      <c r="D20" s="44"/>
      <c r="E20" s="44"/>
      <c r="F20" s="44"/>
      <c r="G20" s="44"/>
      <c r="H20" s="44"/>
      <c r="I20" s="44"/>
      <c r="J20" s="44"/>
      <c r="K20" s="44"/>
      <c r="L20" s="44"/>
      <c r="M20" s="44"/>
      <c r="N20" s="44"/>
      <c r="O20" s="44"/>
      <c r="Q20" s="44"/>
      <c r="R20" s="44"/>
      <c r="S20" s="44"/>
      <c r="T20" s="44"/>
      <c r="U20" s="44"/>
      <c r="V20" s="44"/>
      <c r="W20" s="44"/>
      <c r="X20" s="44"/>
      <c r="Y20" s="44"/>
      <c r="Z20" s="44"/>
      <c r="AA20" s="44"/>
      <c r="AB20" s="44"/>
      <c r="AC20" s="44"/>
      <c r="AD20" s="44"/>
      <c r="AE20" s="44"/>
    </row>
    <row r="21" spans="1:31" ht="20.100000000000001" customHeight="1">
      <c r="A21" s="44"/>
      <c r="B21" s="44"/>
      <c r="C21" s="44"/>
      <c r="D21" s="44"/>
      <c r="E21" s="44"/>
      <c r="F21" s="44"/>
      <c r="G21" s="44"/>
      <c r="H21" s="44"/>
      <c r="I21" s="44"/>
      <c r="J21" s="44"/>
      <c r="K21" s="44"/>
      <c r="L21" s="44"/>
      <c r="M21" s="44"/>
      <c r="N21" s="44"/>
      <c r="O21" s="44"/>
      <c r="Q21" s="44"/>
      <c r="R21" s="44"/>
      <c r="S21" s="44"/>
      <c r="T21" s="44"/>
      <c r="U21" s="44"/>
      <c r="V21" s="44"/>
      <c r="W21" s="44"/>
      <c r="X21" s="44"/>
      <c r="Y21" s="44"/>
      <c r="Z21" s="44"/>
      <c r="AA21" s="44"/>
      <c r="AB21" s="44"/>
      <c r="AC21" s="44"/>
      <c r="AD21" s="44"/>
      <c r="AE21" s="44"/>
    </row>
    <row r="22" spans="1:31" ht="20.100000000000001" customHeight="1">
      <c r="A22" s="44"/>
      <c r="B22" s="44"/>
      <c r="C22" s="44"/>
      <c r="D22" s="44"/>
      <c r="E22" s="44"/>
      <c r="F22" s="44"/>
      <c r="G22" s="44"/>
      <c r="H22" s="44"/>
      <c r="I22" s="44"/>
      <c r="J22" s="44"/>
      <c r="K22" s="44"/>
      <c r="L22" s="44"/>
      <c r="M22" s="44"/>
      <c r="N22" s="44"/>
      <c r="O22" s="44"/>
      <c r="Q22" s="44"/>
      <c r="R22" s="44"/>
      <c r="S22" s="44"/>
      <c r="T22" s="44"/>
      <c r="U22" s="44"/>
      <c r="V22" s="44"/>
      <c r="W22" s="44"/>
      <c r="X22" s="44"/>
      <c r="Y22" s="44"/>
      <c r="Z22" s="44"/>
      <c r="AA22" s="44"/>
      <c r="AB22" s="44"/>
      <c r="AC22" s="44"/>
      <c r="AD22" s="44"/>
      <c r="AE22" s="44"/>
    </row>
    <row r="23" spans="1:31" ht="20.100000000000001" customHeight="1">
      <c r="A23" s="44"/>
      <c r="B23" s="44"/>
      <c r="C23" s="44"/>
      <c r="D23" s="44"/>
      <c r="E23" s="44"/>
      <c r="F23" s="44"/>
      <c r="G23" s="44"/>
      <c r="H23" s="44"/>
      <c r="I23" s="44"/>
      <c r="J23" s="44"/>
      <c r="K23" s="44"/>
      <c r="L23" s="44"/>
      <c r="M23" s="44"/>
      <c r="N23" s="44"/>
      <c r="O23" s="44"/>
      <c r="Q23" s="44"/>
      <c r="R23" s="44"/>
      <c r="S23" s="44"/>
      <c r="T23" s="44"/>
      <c r="U23" s="44"/>
      <c r="V23" s="44"/>
      <c r="W23" s="44"/>
      <c r="X23" s="44"/>
      <c r="Y23" s="44"/>
      <c r="Z23" s="44"/>
      <c r="AA23" s="44"/>
      <c r="AB23" s="44"/>
      <c r="AC23" s="44"/>
      <c r="AD23" s="44"/>
      <c r="AE23" s="44"/>
    </row>
    <row r="24" spans="1:31" ht="20.100000000000001" customHeight="1">
      <c r="A24" s="44"/>
      <c r="B24" s="44"/>
      <c r="C24" s="44"/>
      <c r="D24" s="44"/>
      <c r="E24" s="44"/>
      <c r="F24" s="44"/>
      <c r="G24" s="44"/>
      <c r="H24" s="44"/>
      <c r="I24" s="44"/>
      <c r="J24" s="44"/>
      <c r="K24" s="44"/>
      <c r="L24" s="44"/>
      <c r="M24" s="44"/>
      <c r="N24" s="44"/>
      <c r="O24" s="44"/>
      <c r="Q24" s="44"/>
      <c r="R24" s="44"/>
      <c r="S24" s="44"/>
      <c r="T24" s="44"/>
      <c r="U24" s="44"/>
      <c r="V24" s="44"/>
      <c r="W24" s="44"/>
      <c r="X24" s="44"/>
      <c r="Y24" s="44"/>
      <c r="Z24" s="44"/>
      <c r="AA24" s="44"/>
      <c r="AB24" s="44"/>
      <c r="AC24" s="44"/>
      <c r="AD24" s="44"/>
      <c r="AE24" s="44"/>
    </row>
    <row r="25" spans="1:31" ht="20.100000000000001" customHeight="1">
      <c r="A25" s="44"/>
      <c r="B25" s="44"/>
      <c r="C25" s="44"/>
      <c r="D25" s="44"/>
      <c r="E25" s="44"/>
      <c r="F25" s="44"/>
      <c r="G25" s="44"/>
      <c r="H25" s="44"/>
      <c r="I25" s="44"/>
      <c r="J25" s="44"/>
      <c r="K25" s="44"/>
      <c r="L25" s="44"/>
      <c r="M25" s="44"/>
      <c r="N25" s="44"/>
      <c r="O25" s="44"/>
      <c r="Q25" s="44"/>
      <c r="R25" s="44"/>
      <c r="S25" s="44"/>
      <c r="T25" s="44"/>
      <c r="U25" s="44"/>
      <c r="V25" s="44"/>
      <c r="W25" s="44"/>
      <c r="X25" s="44"/>
      <c r="Y25" s="44"/>
      <c r="Z25" s="44"/>
      <c r="AA25" s="44"/>
      <c r="AB25" s="44"/>
      <c r="AC25" s="44"/>
      <c r="AD25" s="44"/>
      <c r="AE25" s="44"/>
    </row>
    <row r="26" spans="1:31" ht="20.100000000000001" customHeight="1">
      <c r="A26" s="44"/>
      <c r="B26" s="44"/>
      <c r="C26" s="44"/>
      <c r="D26" s="44"/>
      <c r="E26" s="44"/>
      <c r="F26" s="44"/>
      <c r="G26" s="44"/>
      <c r="H26" s="44"/>
      <c r="I26" s="44"/>
      <c r="J26" s="44"/>
      <c r="K26" s="44"/>
      <c r="L26" s="44"/>
      <c r="M26" s="44"/>
      <c r="N26" s="44"/>
      <c r="O26" s="44"/>
      <c r="Q26" s="44"/>
      <c r="R26" s="44"/>
      <c r="S26" s="44"/>
      <c r="T26" s="44"/>
      <c r="U26" s="44"/>
      <c r="V26" s="44"/>
      <c r="W26" s="44"/>
      <c r="X26" s="44"/>
      <c r="Y26" s="44"/>
      <c r="Z26" s="44"/>
      <c r="AA26" s="44"/>
      <c r="AB26" s="44"/>
      <c r="AC26" s="44"/>
      <c r="AD26" s="44"/>
      <c r="AE26" s="44"/>
    </row>
    <row r="27" spans="1:31" ht="20.100000000000001" customHeight="1">
      <c r="A27" s="44"/>
      <c r="B27" s="44"/>
      <c r="C27" s="44"/>
      <c r="D27" s="44"/>
      <c r="E27" s="44"/>
      <c r="F27" s="44"/>
      <c r="G27" s="44"/>
      <c r="H27" s="44"/>
      <c r="I27" s="44"/>
      <c r="J27" s="44"/>
      <c r="K27" s="44"/>
      <c r="L27" s="44"/>
      <c r="M27" s="44"/>
      <c r="N27" s="44"/>
      <c r="O27" s="44"/>
      <c r="Q27" s="44"/>
      <c r="R27" s="44"/>
      <c r="S27" s="44"/>
      <c r="T27" s="44"/>
      <c r="U27" s="44"/>
      <c r="V27" s="44"/>
      <c r="W27" s="44"/>
      <c r="X27" s="44"/>
      <c r="Y27" s="44"/>
      <c r="Z27" s="44"/>
      <c r="AA27" s="44"/>
      <c r="AB27" s="44"/>
      <c r="AC27" s="44"/>
      <c r="AD27" s="44"/>
      <c r="AE27" s="44"/>
    </row>
    <row r="28" spans="1:31" ht="20.100000000000001" customHeight="1">
      <c r="A28" s="44"/>
      <c r="B28" s="44"/>
      <c r="C28" s="44"/>
      <c r="D28" s="44"/>
      <c r="E28" s="44"/>
      <c r="F28" s="44"/>
      <c r="G28" s="44"/>
      <c r="H28" s="44"/>
      <c r="I28" s="44"/>
      <c r="J28" s="44"/>
      <c r="K28" s="44"/>
      <c r="L28" s="44"/>
      <c r="M28" s="44"/>
      <c r="N28" s="44"/>
      <c r="O28" s="44"/>
      <c r="Q28" s="44"/>
      <c r="R28" s="44"/>
      <c r="S28" s="44"/>
      <c r="T28" s="44"/>
      <c r="U28" s="44"/>
      <c r="V28" s="44"/>
      <c r="W28" s="44"/>
      <c r="X28" s="44"/>
      <c r="Y28" s="44"/>
      <c r="Z28" s="44"/>
      <c r="AA28" s="44"/>
      <c r="AB28" s="44"/>
      <c r="AC28" s="44"/>
      <c r="AD28" s="44"/>
      <c r="AE28" s="44"/>
    </row>
    <row r="29" spans="1:31" ht="20.100000000000001" customHeight="1">
      <c r="A29" s="44"/>
      <c r="B29" s="44"/>
      <c r="C29" s="44"/>
      <c r="D29" s="44"/>
      <c r="E29" s="44"/>
      <c r="F29" s="44"/>
      <c r="G29" s="44"/>
      <c r="H29" s="44"/>
      <c r="I29" s="44"/>
      <c r="J29" s="44"/>
      <c r="K29" s="44"/>
      <c r="L29" s="44"/>
      <c r="M29" s="44"/>
      <c r="N29" s="44"/>
      <c r="O29" s="44"/>
      <c r="Q29" s="44"/>
      <c r="R29" s="44"/>
      <c r="S29" s="44"/>
      <c r="T29" s="44"/>
      <c r="U29" s="44"/>
      <c r="V29" s="44"/>
      <c r="W29" s="44"/>
      <c r="X29" s="44"/>
      <c r="Y29" s="44"/>
      <c r="Z29" s="44"/>
      <c r="AA29" s="44"/>
      <c r="AB29" s="44"/>
      <c r="AC29" s="44"/>
      <c r="AD29" s="44"/>
      <c r="AE29" s="44"/>
    </row>
    <row r="30" spans="1:31" ht="20.100000000000001" customHeight="1">
      <c r="A30" s="44"/>
      <c r="B30" s="44"/>
      <c r="C30" s="44"/>
      <c r="D30" s="44"/>
      <c r="E30" s="44"/>
      <c r="F30" s="44"/>
      <c r="G30" s="44"/>
      <c r="H30" s="44"/>
      <c r="I30" s="44"/>
      <c r="J30" s="44"/>
      <c r="K30" s="44"/>
      <c r="L30" s="44"/>
      <c r="M30" s="44"/>
      <c r="N30" s="44"/>
      <c r="O30" s="44"/>
      <c r="Q30" s="44"/>
      <c r="R30" s="44"/>
      <c r="S30" s="44"/>
      <c r="T30" s="44"/>
      <c r="U30" s="44"/>
      <c r="V30" s="44"/>
      <c r="W30" s="44"/>
      <c r="X30" s="44"/>
      <c r="Y30" s="44"/>
      <c r="Z30" s="44"/>
      <c r="AA30" s="44"/>
      <c r="AB30" s="44"/>
      <c r="AC30" s="44"/>
      <c r="AD30" s="44"/>
      <c r="AE30" s="44"/>
    </row>
    <row r="31" spans="1:31" ht="20.100000000000001" customHeight="1">
      <c r="A31" s="44"/>
      <c r="B31" s="44"/>
      <c r="C31" s="44"/>
      <c r="D31" s="44"/>
      <c r="E31" s="44"/>
      <c r="F31" s="44"/>
      <c r="G31" s="44"/>
      <c r="H31" s="44"/>
      <c r="I31" s="44"/>
      <c r="J31" s="44"/>
      <c r="K31" s="44"/>
      <c r="L31" s="44"/>
      <c r="M31" s="44"/>
      <c r="N31" s="44"/>
      <c r="O31" s="44"/>
      <c r="Q31" s="44"/>
      <c r="R31" s="44"/>
      <c r="S31" s="44"/>
      <c r="T31" s="44"/>
      <c r="U31" s="44"/>
      <c r="V31" s="44"/>
      <c r="W31" s="44"/>
      <c r="X31" s="44"/>
      <c r="Y31" s="44"/>
      <c r="Z31" s="44"/>
      <c r="AA31" s="44"/>
      <c r="AB31" s="44"/>
      <c r="AC31" s="44"/>
      <c r="AD31" s="44"/>
      <c r="AE31" s="44"/>
    </row>
    <row r="32" spans="1:31" ht="20.100000000000001" customHeight="1">
      <c r="A32" s="44"/>
      <c r="B32" s="44"/>
      <c r="C32" s="44"/>
      <c r="D32" s="44"/>
      <c r="E32" s="44"/>
      <c r="F32" s="44"/>
      <c r="G32" s="44"/>
      <c r="H32" s="44"/>
      <c r="I32" s="44"/>
      <c r="J32" s="44"/>
      <c r="K32" s="44"/>
      <c r="L32" s="44"/>
      <c r="M32" s="44"/>
      <c r="N32" s="44"/>
      <c r="O32" s="44"/>
      <c r="Q32" s="44"/>
      <c r="R32" s="44"/>
      <c r="S32" s="44"/>
      <c r="T32" s="44"/>
      <c r="U32" s="44"/>
      <c r="V32" s="44"/>
      <c r="W32" s="44"/>
      <c r="X32" s="44"/>
      <c r="Y32" s="44"/>
      <c r="Z32" s="44"/>
      <c r="AA32" s="44"/>
      <c r="AB32" s="44"/>
      <c r="AC32" s="44"/>
      <c r="AD32" s="44"/>
      <c r="AE32" s="44"/>
    </row>
    <row r="33" spans="1:31" ht="20.100000000000001" customHeight="1">
      <c r="A33" s="44"/>
      <c r="B33" s="44"/>
      <c r="C33" s="44"/>
      <c r="D33" s="44"/>
      <c r="E33" s="44"/>
      <c r="F33" s="44"/>
      <c r="G33" s="44"/>
      <c r="H33" s="44"/>
      <c r="I33" s="44"/>
      <c r="J33" s="44"/>
      <c r="K33" s="44"/>
      <c r="L33" s="44"/>
      <c r="M33" s="44"/>
      <c r="N33" s="44"/>
      <c r="O33" s="44"/>
      <c r="Q33" s="44"/>
      <c r="R33" s="44"/>
      <c r="S33" s="44"/>
      <c r="T33" s="44"/>
      <c r="U33" s="44"/>
      <c r="V33" s="44"/>
      <c r="W33" s="44"/>
      <c r="X33" s="44"/>
      <c r="Y33" s="44"/>
      <c r="Z33" s="44"/>
      <c r="AA33" s="44"/>
      <c r="AB33" s="44"/>
      <c r="AC33" s="44"/>
      <c r="AD33" s="44"/>
      <c r="AE33" s="44"/>
    </row>
    <row r="34" spans="1:31" ht="20.100000000000001" customHeight="1">
      <c r="A34" s="44"/>
      <c r="B34" s="44"/>
      <c r="C34" s="44"/>
      <c r="D34" s="44"/>
      <c r="E34" s="44"/>
      <c r="F34" s="44"/>
      <c r="G34" s="44"/>
      <c r="H34" s="44"/>
      <c r="I34" s="44"/>
      <c r="J34" s="44"/>
      <c r="K34" s="44"/>
      <c r="L34" s="44"/>
      <c r="M34" s="44"/>
      <c r="N34" s="44"/>
      <c r="O34" s="44"/>
      <c r="Q34" s="44"/>
      <c r="R34" s="44"/>
      <c r="S34" s="44"/>
      <c r="T34" s="44"/>
      <c r="U34" s="44"/>
      <c r="V34" s="44"/>
      <c r="W34" s="44"/>
      <c r="X34" s="44"/>
      <c r="Y34" s="44"/>
      <c r="Z34" s="44"/>
      <c r="AA34" s="44"/>
      <c r="AB34" s="44"/>
      <c r="AC34" s="44"/>
      <c r="AD34" s="44"/>
      <c r="AE34" s="44"/>
    </row>
    <row r="35" spans="1:31" ht="20.100000000000001" customHeight="1">
      <c r="A35" s="155" t="s">
        <v>8</v>
      </c>
      <c r="B35" s="155"/>
      <c r="C35" s="155"/>
      <c r="D35" s="155"/>
      <c r="E35" s="155"/>
      <c r="F35" s="155"/>
      <c r="G35" s="155"/>
      <c r="H35" s="155"/>
      <c r="I35" s="155"/>
      <c r="J35" s="155"/>
      <c r="K35" s="155"/>
      <c r="L35" s="155"/>
      <c r="M35" s="155"/>
      <c r="N35" s="155"/>
      <c r="O35" s="155"/>
      <c r="Q35" s="155" t="s">
        <v>8</v>
      </c>
      <c r="R35" s="155"/>
      <c r="S35" s="155"/>
      <c r="T35" s="155"/>
      <c r="U35" s="155"/>
      <c r="V35" s="155"/>
      <c r="W35" s="155"/>
      <c r="X35" s="155"/>
      <c r="Y35" s="155"/>
      <c r="Z35" s="155"/>
      <c r="AA35" s="155"/>
      <c r="AB35" s="155"/>
      <c r="AC35" s="155"/>
      <c r="AD35" s="155"/>
      <c r="AE35" s="155"/>
    </row>
    <row r="36" spans="1:31" ht="20.100000000000001" customHeight="1">
      <c r="A36" s="50"/>
      <c r="B36" s="50"/>
      <c r="C36" s="50"/>
      <c r="D36" s="50"/>
      <c r="E36" s="50"/>
      <c r="F36" s="50"/>
      <c r="G36" s="50"/>
      <c r="H36" s="50"/>
      <c r="I36" s="50"/>
      <c r="J36" s="50"/>
      <c r="K36" s="50"/>
      <c r="L36" s="50"/>
      <c r="M36" s="50"/>
      <c r="N36" s="50"/>
      <c r="O36" s="50"/>
      <c r="Q36" s="69"/>
      <c r="R36" s="69"/>
      <c r="S36" s="69"/>
      <c r="T36" s="69"/>
      <c r="U36" s="69"/>
      <c r="V36" s="69"/>
      <c r="W36" s="69"/>
      <c r="X36" s="69"/>
      <c r="Y36" s="69"/>
      <c r="Z36" s="69"/>
      <c r="AA36" s="69"/>
      <c r="AB36" s="69"/>
      <c r="AC36" s="69"/>
      <c r="AD36" s="69"/>
      <c r="AE36" s="69"/>
    </row>
    <row r="37" spans="1:31" ht="20.100000000000001" customHeight="1">
      <c r="A37" s="52"/>
      <c r="B37" s="52"/>
      <c r="C37" s="52"/>
      <c r="D37" s="52"/>
      <c r="E37" s="52"/>
      <c r="F37" s="52"/>
      <c r="G37" s="52"/>
      <c r="H37" s="52"/>
      <c r="I37" s="52"/>
      <c r="J37" s="52"/>
      <c r="K37" s="52"/>
      <c r="L37" s="52"/>
      <c r="M37" s="52"/>
      <c r="N37" s="52"/>
      <c r="O37" s="52"/>
      <c r="Q37" s="69"/>
      <c r="R37" s="69"/>
      <c r="S37" s="69"/>
      <c r="T37" s="69"/>
      <c r="U37" s="69"/>
      <c r="V37" s="69"/>
      <c r="W37" s="69"/>
      <c r="X37" s="69"/>
      <c r="Y37" s="69"/>
      <c r="Z37" s="69"/>
      <c r="AA37" s="69"/>
      <c r="AB37" s="69"/>
      <c r="AC37" s="69"/>
      <c r="AD37" s="69"/>
      <c r="AE37" s="69"/>
    </row>
    <row r="38" spans="1:31" ht="20.100000000000001" customHeight="1">
      <c r="A38" s="52"/>
      <c r="B38" s="52"/>
      <c r="C38" s="52"/>
      <c r="D38" s="52"/>
      <c r="E38" s="52"/>
      <c r="F38" s="52"/>
      <c r="G38" s="52"/>
      <c r="H38" s="52"/>
      <c r="I38" s="52"/>
      <c r="J38" s="52"/>
      <c r="K38" s="52"/>
      <c r="L38" s="52"/>
      <c r="M38" s="52"/>
      <c r="N38" s="52"/>
      <c r="O38" s="52"/>
      <c r="Q38" s="69"/>
      <c r="R38" s="69"/>
      <c r="S38" s="69"/>
      <c r="T38" s="69"/>
      <c r="U38" s="69"/>
      <c r="V38" s="69"/>
      <c r="W38" s="69"/>
      <c r="X38" s="69"/>
      <c r="Y38" s="69"/>
      <c r="Z38" s="69"/>
      <c r="AA38" s="69"/>
      <c r="AB38" s="69"/>
      <c r="AC38" s="69"/>
      <c r="AD38" s="69"/>
      <c r="AE38" s="69"/>
    </row>
    <row r="39" spans="1:31" ht="20.100000000000001" customHeight="1">
      <c r="A39" s="154" t="s">
        <v>9</v>
      </c>
      <c r="B39" s="154"/>
      <c r="C39" s="154"/>
      <c r="D39" s="154"/>
      <c r="E39" s="154"/>
      <c r="F39" s="154"/>
      <c r="G39" s="154"/>
      <c r="H39" s="154"/>
      <c r="I39" s="154"/>
      <c r="J39" s="154"/>
      <c r="K39" s="154"/>
      <c r="L39" s="154"/>
      <c r="M39" s="154"/>
      <c r="N39" s="154"/>
      <c r="O39" s="154"/>
      <c r="Q39" s="252" t="s">
        <v>160</v>
      </c>
      <c r="R39" s="252"/>
      <c r="S39" s="252"/>
      <c r="T39" s="252"/>
      <c r="U39" s="252"/>
      <c r="V39" s="252"/>
      <c r="W39" s="252"/>
      <c r="X39" s="252"/>
      <c r="Y39" s="252"/>
      <c r="Z39" s="252"/>
      <c r="AA39" s="252"/>
      <c r="AB39" s="252"/>
      <c r="AC39" s="252"/>
      <c r="AD39" s="252"/>
      <c r="AE39" s="252"/>
    </row>
    <row r="40" spans="1:31" ht="20.100000000000001" customHeight="1">
      <c r="A40" s="154" t="s">
        <v>10</v>
      </c>
      <c r="B40" s="154"/>
      <c r="C40" s="154"/>
      <c r="D40" s="154"/>
      <c r="E40" s="154"/>
      <c r="F40" s="154"/>
      <c r="G40" s="154"/>
      <c r="H40" s="154"/>
      <c r="I40" s="154"/>
      <c r="J40" s="154"/>
      <c r="K40" s="154"/>
      <c r="L40" s="154"/>
      <c r="M40" s="154"/>
      <c r="N40" s="154"/>
      <c r="O40" s="154"/>
      <c r="Q40" s="252" t="s">
        <v>161</v>
      </c>
      <c r="R40" s="252"/>
      <c r="S40" s="252"/>
      <c r="T40" s="252"/>
      <c r="U40" s="252"/>
      <c r="V40" s="252"/>
      <c r="W40" s="252"/>
      <c r="X40" s="252"/>
      <c r="Y40" s="252"/>
      <c r="Z40" s="252"/>
      <c r="AA40" s="252"/>
      <c r="AB40" s="252"/>
      <c r="AC40" s="252"/>
      <c r="AD40" s="252"/>
      <c r="AE40" s="252"/>
    </row>
    <row r="41" spans="1:31" ht="20.100000000000001" customHeight="1">
      <c r="D41" s="5" t="s">
        <v>1</v>
      </c>
      <c r="T41" s="5" t="s">
        <v>1</v>
      </c>
    </row>
    <row r="42" spans="1:31" ht="20.100000000000001" customHeight="1">
      <c r="A42" s="5" t="s">
        <v>11</v>
      </c>
      <c r="N42" s="1"/>
      <c r="O42" s="1"/>
      <c r="P42" s="1"/>
      <c r="Q42" s="5" t="s">
        <v>11</v>
      </c>
      <c r="AD42" s="1"/>
      <c r="AE42" s="1"/>
    </row>
    <row r="43" spans="1:31" ht="20.100000000000001" customHeight="1">
      <c r="B43" s="5" t="s">
        <v>153</v>
      </c>
      <c r="J43" s="5" t="s">
        <v>235</v>
      </c>
      <c r="O43" s="1"/>
      <c r="P43" s="1" t="s">
        <v>170</v>
      </c>
      <c r="R43" s="5" t="s">
        <v>153</v>
      </c>
      <c r="Z43" s="5" t="s">
        <v>155</v>
      </c>
      <c r="AE43" s="1"/>
    </row>
    <row r="44" spans="1:31" ht="20.100000000000001" customHeight="1">
      <c r="C44" s="5" t="s">
        <v>154</v>
      </c>
      <c r="P44" s="1"/>
      <c r="S44" s="5" t="s">
        <v>154</v>
      </c>
    </row>
    <row r="45" spans="1:31" ht="20.100000000000001" customHeight="1"/>
    <row r="46" spans="1:31" ht="20.100000000000001" customHeight="1">
      <c r="B46" s="5" t="s">
        <v>130</v>
      </c>
      <c r="O46" s="1"/>
      <c r="P46" s="1"/>
      <c r="R46" s="5" t="s">
        <v>130</v>
      </c>
      <c r="AE46" s="1"/>
    </row>
    <row r="47" spans="1:31" ht="20.100000000000001" customHeight="1" outlineLevel="1">
      <c r="C47" s="5" t="s">
        <v>131</v>
      </c>
      <c r="P47" s="1"/>
      <c r="S47" s="5" t="s">
        <v>131</v>
      </c>
    </row>
    <row r="48" spans="1:31" ht="20.100000000000001" customHeight="1" outlineLevel="1">
      <c r="D48" s="5" t="s">
        <v>176</v>
      </c>
      <c r="T48" s="5" t="s">
        <v>132</v>
      </c>
    </row>
    <row r="49" spans="4:31" ht="20.100000000000001" customHeight="1" outlineLevel="1">
      <c r="D49" s="157" t="s">
        <v>163</v>
      </c>
      <c r="E49" s="157"/>
      <c r="F49" s="157"/>
      <c r="G49" s="157"/>
      <c r="H49" s="157"/>
      <c r="I49" s="157"/>
      <c r="J49" s="157"/>
      <c r="K49" s="157" t="s">
        <v>45</v>
      </c>
      <c r="L49" s="157"/>
      <c r="M49" s="157"/>
      <c r="N49" s="157"/>
      <c r="O49" s="157"/>
      <c r="T49" s="157" t="s">
        <v>26</v>
      </c>
      <c r="U49" s="157"/>
      <c r="V49" s="157"/>
      <c r="W49" s="157"/>
      <c r="X49" s="157"/>
      <c r="Y49" s="157"/>
      <c r="Z49" s="157"/>
      <c r="AA49" s="157" t="s">
        <v>45</v>
      </c>
      <c r="AB49" s="157"/>
      <c r="AC49" s="157"/>
      <c r="AD49" s="157"/>
      <c r="AE49" s="157"/>
    </row>
    <row r="50" spans="4:31" ht="38.1" customHeight="1" outlineLevel="1">
      <c r="D50" s="157" t="s">
        <v>40</v>
      </c>
      <c r="E50" s="157"/>
      <c r="F50" s="3" t="s">
        <v>32</v>
      </c>
      <c r="G50" s="158" t="s">
        <v>33</v>
      </c>
      <c r="H50" s="157"/>
      <c r="I50" s="158" t="s">
        <v>147</v>
      </c>
      <c r="J50" s="157"/>
      <c r="K50" s="157" t="s">
        <v>38</v>
      </c>
      <c r="L50" s="159" t="s">
        <v>42</v>
      </c>
      <c r="M50" s="159"/>
      <c r="N50" s="156"/>
      <c r="O50" s="156"/>
      <c r="T50" s="157" t="s">
        <v>40</v>
      </c>
      <c r="U50" s="157"/>
      <c r="V50" s="66" t="s">
        <v>32</v>
      </c>
      <c r="W50" s="158" t="s">
        <v>33</v>
      </c>
      <c r="X50" s="157"/>
      <c r="Y50" s="158" t="s">
        <v>147</v>
      </c>
      <c r="Z50" s="157"/>
      <c r="AA50" s="157" t="s">
        <v>38</v>
      </c>
      <c r="AB50" s="159" t="s">
        <v>42</v>
      </c>
      <c r="AC50" s="159"/>
      <c r="AD50" s="156"/>
      <c r="AE50" s="156"/>
    </row>
    <row r="51" spans="4:31" ht="20.100000000000001" customHeight="1" outlineLevel="1">
      <c r="D51" s="157" t="s">
        <v>39</v>
      </c>
      <c r="E51" s="4" t="s">
        <v>28</v>
      </c>
      <c r="F51" s="18"/>
      <c r="G51" s="160"/>
      <c r="H51" s="161"/>
      <c r="I51" s="160"/>
      <c r="J51" s="161"/>
      <c r="K51" s="157"/>
      <c r="L51" s="159" t="s">
        <v>43</v>
      </c>
      <c r="M51" s="159"/>
      <c r="N51" s="156"/>
      <c r="O51" s="156"/>
      <c r="T51" s="157" t="s">
        <v>39</v>
      </c>
      <c r="U51" s="57" t="s">
        <v>28</v>
      </c>
      <c r="V51" s="18"/>
      <c r="W51" s="160"/>
      <c r="X51" s="161"/>
      <c r="Y51" s="160"/>
      <c r="Z51" s="161"/>
      <c r="AA51" s="157"/>
      <c r="AB51" s="159" t="s">
        <v>43</v>
      </c>
      <c r="AC51" s="159"/>
      <c r="AD51" s="156"/>
      <c r="AE51" s="156"/>
    </row>
    <row r="52" spans="4:31" ht="20.100000000000001" customHeight="1" outlineLevel="1">
      <c r="D52" s="157"/>
      <c r="E52" s="4" t="s">
        <v>29</v>
      </c>
      <c r="F52" s="18"/>
      <c r="G52" s="160"/>
      <c r="H52" s="161"/>
      <c r="I52" s="160"/>
      <c r="J52" s="161"/>
      <c r="K52" s="157"/>
      <c r="L52" s="159" t="s">
        <v>44</v>
      </c>
      <c r="M52" s="159"/>
      <c r="N52" s="172">
        <f>N50-N51</f>
        <v>0</v>
      </c>
      <c r="O52" s="172"/>
      <c r="T52" s="157"/>
      <c r="U52" s="57" t="s">
        <v>29</v>
      </c>
      <c r="V52" s="18"/>
      <c r="W52" s="160"/>
      <c r="X52" s="161"/>
      <c r="Y52" s="160"/>
      <c r="Z52" s="161"/>
      <c r="AA52" s="157"/>
      <c r="AB52" s="159" t="s">
        <v>44</v>
      </c>
      <c r="AC52" s="159"/>
      <c r="AD52" s="172">
        <f>AD50-AD51</f>
        <v>0</v>
      </c>
      <c r="AE52" s="172"/>
    </row>
    <row r="53" spans="4:31" ht="20.100000000000001" customHeight="1" outlineLevel="1">
      <c r="D53" s="157"/>
      <c r="E53" s="4" t="s">
        <v>23</v>
      </c>
      <c r="F53" s="7">
        <f>SUM(F51:F52)</f>
        <v>0</v>
      </c>
      <c r="G53" s="162">
        <f>SUM(G51:H52)</f>
        <v>0</v>
      </c>
      <c r="H53" s="163"/>
      <c r="I53" s="162">
        <f>SUM(I51:J52)</f>
        <v>0</v>
      </c>
      <c r="J53" s="163"/>
      <c r="K53" s="157" t="s">
        <v>35</v>
      </c>
      <c r="L53" s="157"/>
      <c r="M53" s="157"/>
      <c r="N53" s="156"/>
      <c r="O53" s="156"/>
      <c r="T53" s="157"/>
      <c r="U53" s="57" t="s">
        <v>23</v>
      </c>
      <c r="V53" s="7">
        <f>SUM(V51:V52)</f>
        <v>0</v>
      </c>
      <c r="W53" s="162">
        <f>SUM(W51:X52)</f>
        <v>0</v>
      </c>
      <c r="X53" s="163"/>
      <c r="Y53" s="162">
        <f>SUM(Y51:Z52)</f>
        <v>0</v>
      </c>
      <c r="Z53" s="163"/>
      <c r="AA53" s="157" t="s">
        <v>35</v>
      </c>
      <c r="AB53" s="157"/>
      <c r="AC53" s="157"/>
      <c r="AD53" s="156"/>
      <c r="AE53" s="156"/>
    </row>
    <row r="54" spans="4:31" ht="20.100000000000001" customHeight="1" outlineLevel="1">
      <c r="D54" s="157" t="s">
        <v>41</v>
      </c>
      <c r="E54" s="4" t="s">
        <v>30</v>
      </c>
      <c r="F54" s="18"/>
      <c r="G54" s="160"/>
      <c r="H54" s="161"/>
      <c r="I54" s="160"/>
      <c r="J54" s="161"/>
      <c r="K54" s="157" t="s">
        <v>36</v>
      </c>
      <c r="L54" s="157"/>
      <c r="M54" s="157"/>
      <c r="N54" s="156"/>
      <c r="O54" s="156"/>
      <c r="T54" s="157" t="s">
        <v>41</v>
      </c>
      <c r="U54" s="57" t="s">
        <v>30</v>
      </c>
      <c r="V54" s="18"/>
      <c r="W54" s="160"/>
      <c r="X54" s="161"/>
      <c r="Y54" s="160"/>
      <c r="Z54" s="161"/>
      <c r="AA54" s="157" t="s">
        <v>36</v>
      </c>
      <c r="AB54" s="157"/>
      <c r="AC54" s="157"/>
      <c r="AD54" s="156"/>
      <c r="AE54" s="156"/>
    </row>
    <row r="55" spans="4:31" ht="20.100000000000001" customHeight="1" outlineLevel="1">
      <c r="D55" s="157"/>
      <c r="E55" s="4" t="s">
        <v>31</v>
      </c>
      <c r="F55" s="18"/>
      <c r="G55" s="160"/>
      <c r="H55" s="161"/>
      <c r="I55" s="160"/>
      <c r="J55" s="161"/>
      <c r="K55" s="157" t="s">
        <v>37</v>
      </c>
      <c r="L55" s="157"/>
      <c r="M55" s="157"/>
      <c r="N55" s="156"/>
      <c r="O55" s="156"/>
      <c r="T55" s="157"/>
      <c r="U55" s="57" t="s">
        <v>31</v>
      </c>
      <c r="V55" s="18"/>
      <c r="W55" s="160"/>
      <c r="X55" s="161"/>
      <c r="Y55" s="160"/>
      <c r="Z55" s="161"/>
      <c r="AA55" s="157" t="s">
        <v>37</v>
      </c>
      <c r="AB55" s="157"/>
      <c r="AC55" s="157"/>
      <c r="AD55" s="156"/>
      <c r="AE55" s="156"/>
    </row>
    <row r="56" spans="4:31" ht="20.100000000000001" customHeight="1" outlineLevel="1">
      <c r="D56" s="157"/>
      <c r="E56" s="4" t="s">
        <v>23</v>
      </c>
      <c r="F56" s="7">
        <f>SUM(F54:F55)</f>
        <v>0</v>
      </c>
      <c r="G56" s="162">
        <f>SUM(G54:H55)</f>
        <v>0</v>
      </c>
      <c r="H56" s="163"/>
      <c r="I56" s="162">
        <f>SUM(I54:J55)</f>
        <v>0</v>
      </c>
      <c r="J56" s="163"/>
      <c r="K56" s="157" t="s">
        <v>23</v>
      </c>
      <c r="L56" s="157"/>
      <c r="M56" s="157"/>
      <c r="N56" s="164">
        <f>SUM(N52:O55)</f>
        <v>0</v>
      </c>
      <c r="O56" s="164"/>
      <c r="T56" s="157"/>
      <c r="U56" s="57" t="s">
        <v>23</v>
      </c>
      <c r="V56" s="7">
        <f>SUM(V54:V55)</f>
        <v>0</v>
      </c>
      <c r="W56" s="162">
        <f>SUM(W54:X55)</f>
        <v>0</v>
      </c>
      <c r="X56" s="163"/>
      <c r="Y56" s="162">
        <f>SUM(Y54:Z55)</f>
        <v>0</v>
      </c>
      <c r="Z56" s="163"/>
      <c r="AA56" s="157" t="s">
        <v>23</v>
      </c>
      <c r="AB56" s="157"/>
      <c r="AC56" s="157"/>
      <c r="AD56" s="164">
        <f>SUM(AD52:AE55)</f>
        <v>0</v>
      </c>
      <c r="AE56" s="164"/>
    </row>
    <row r="57" spans="4:31" ht="20.100000000000001" customHeight="1" outlineLevel="1">
      <c r="D57" s="168" t="s">
        <v>177</v>
      </c>
      <c r="E57" s="169"/>
      <c r="F57" s="7"/>
      <c r="G57" s="170"/>
      <c r="H57" s="171"/>
      <c r="I57" s="170"/>
      <c r="J57" s="171"/>
      <c r="K57" s="122"/>
      <c r="L57" s="122"/>
      <c r="M57" s="122"/>
      <c r="N57" s="123"/>
      <c r="O57" s="123"/>
      <c r="T57" s="122"/>
      <c r="U57" s="122"/>
      <c r="V57" s="127"/>
      <c r="W57" s="123"/>
      <c r="X57" s="123"/>
      <c r="Y57" s="123"/>
      <c r="Z57" s="123"/>
      <c r="AA57" s="122"/>
      <c r="AB57" s="122"/>
      <c r="AC57" s="122"/>
      <c r="AD57" s="123"/>
      <c r="AE57" s="123"/>
    </row>
    <row r="58" spans="4:31" ht="33.75" customHeight="1">
      <c r="D58" s="158" t="s">
        <v>164</v>
      </c>
      <c r="E58" s="157"/>
      <c r="F58" s="165" t="s">
        <v>165</v>
      </c>
      <c r="G58" s="165"/>
      <c r="H58" s="165"/>
      <c r="I58" s="166" t="s">
        <v>166</v>
      </c>
      <c r="J58" s="167"/>
    </row>
    <row r="59" spans="4:31" ht="21.75" customHeight="1"/>
    <row r="60" spans="4:31" ht="20.100000000000001" customHeight="1" outlineLevel="1">
      <c r="D60" s="5" t="s">
        <v>178</v>
      </c>
      <c r="T60" s="5" t="s">
        <v>133</v>
      </c>
    </row>
    <row r="61" spans="4:31" ht="20.100000000000001" customHeight="1" outlineLevel="1">
      <c r="D61" s="157" t="s">
        <v>46</v>
      </c>
      <c r="E61" s="157"/>
      <c r="F61" s="173"/>
      <c r="G61" s="173"/>
      <c r="H61" s="173"/>
      <c r="I61" s="173"/>
      <c r="J61" s="173"/>
      <c r="K61" s="157" t="s">
        <v>45</v>
      </c>
      <c r="L61" s="157"/>
      <c r="M61" s="157"/>
      <c r="N61" s="157"/>
      <c r="O61" s="157"/>
      <c r="T61" s="157" t="s">
        <v>46</v>
      </c>
      <c r="U61" s="157"/>
      <c r="V61" s="173"/>
      <c r="W61" s="173"/>
      <c r="X61" s="173"/>
      <c r="Y61" s="173"/>
      <c r="Z61" s="173"/>
      <c r="AA61" s="157" t="s">
        <v>45</v>
      </c>
      <c r="AB61" s="157"/>
      <c r="AC61" s="157"/>
      <c r="AD61" s="157"/>
      <c r="AE61" s="157"/>
    </row>
    <row r="62" spans="4:31" ht="20.100000000000001" customHeight="1" outlineLevel="1">
      <c r="D62" s="157" t="s">
        <v>54</v>
      </c>
      <c r="E62" s="157"/>
      <c r="F62" s="173"/>
      <c r="G62" s="173"/>
      <c r="H62" s="173"/>
      <c r="I62" s="173"/>
      <c r="J62" s="173"/>
      <c r="K62" s="157" t="s">
        <v>38</v>
      </c>
      <c r="L62" s="159" t="s">
        <v>42</v>
      </c>
      <c r="M62" s="159"/>
      <c r="N62" s="156"/>
      <c r="O62" s="156"/>
      <c r="T62" s="157" t="s">
        <v>54</v>
      </c>
      <c r="U62" s="157"/>
      <c r="V62" s="173"/>
      <c r="W62" s="173"/>
      <c r="X62" s="173"/>
      <c r="Y62" s="173"/>
      <c r="Z62" s="173"/>
      <c r="AA62" s="157" t="s">
        <v>38</v>
      </c>
      <c r="AB62" s="159" t="s">
        <v>42</v>
      </c>
      <c r="AC62" s="159"/>
      <c r="AD62" s="156"/>
      <c r="AE62" s="156"/>
    </row>
    <row r="63" spans="4:31" ht="20.100000000000001" customHeight="1" outlineLevel="1">
      <c r="D63" s="157" t="s">
        <v>53</v>
      </c>
      <c r="E63" s="157"/>
      <c r="F63" s="175" t="s">
        <v>56</v>
      </c>
      <c r="G63" s="176"/>
      <c r="H63" s="174"/>
      <c r="I63" s="174"/>
      <c r="J63" s="12" t="s">
        <v>55</v>
      </c>
      <c r="K63" s="157"/>
      <c r="L63" s="159" t="s">
        <v>43</v>
      </c>
      <c r="M63" s="159"/>
      <c r="N63" s="156"/>
      <c r="O63" s="156"/>
      <c r="T63" s="157" t="s">
        <v>53</v>
      </c>
      <c r="U63" s="157"/>
      <c r="V63" s="175" t="s">
        <v>56</v>
      </c>
      <c r="W63" s="176"/>
      <c r="X63" s="174"/>
      <c r="Y63" s="174"/>
      <c r="Z63" s="12" t="s">
        <v>55</v>
      </c>
      <c r="AA63" s="157"/>
      <c r="AB63" s="159" t="s">
        <v>43</v>
      </c>
      <c r="AC63" s="159"/>
      <c r="AD63" s="156"/>
      <c r="AE63" s="156"/>
    </row>
    <row r="64" spans="4:31" ht="20.100000000000001" customHeight="1" outlineLevel="1">
      <c r="D64" s="157"/>
      <c r="E64" s="157"/>
      <c r="F64" s="175" t="s">
        <v>179</v>
      </c>
      <c r="G64" s="176"/>
      <c r="H64" s="174"/>
      <c r="I64" s="174"/>
      <c r="J64" s="12" t="s">
        <v>55</v>
      </c>
      <c r="K64" s="157"/>
      <c r="L64" s="159" t="s">
        <v>44</v>
      </c>
      <c r="M64" s="159"/>
      <c r="N64" s="172">
        <f>N62-N63</f>
        <v>0</v>
      </c>
      <c r="O64" s="172"/>
      <c r="T64" s="157"/>
      <c r="U64" s="157"/>
      <c r="V64" s="175" t="s">
        <v>57</v>
      </c>
      <c r="W64" s="176"/>
      <c r="X64" s="174"/>
      <c r="Y64" s="174"/>
      <c r="Z64" s="12" t="s">
        <v>55</v>
      </c>
      <c r="AA64" s="157"/>
      <c r="AB64" s="159" t="s">
        <v>44</v>
      </c>
      <c r="AC64" s="159"/>
      <c r="AD64" s="172">
        <f>AD62-AD63</f>
        <v>0</v>
      </c>
      <c r="AE64" s="172"/>
    </row>
    <row r="65" spans="1:31" ht="20.100000000000001" customHeight="1" outlineLevel="1">
      <c r="D65" s="157" t="s">
        <v>47</v>
      </c>
      <c r="E65" s="157"/>
      <c r="F65" s="6"/>
      <c r="G65" s="157" t="s">
        <v>51</v>
      </c>
      <c r="H65" s="157"/>
      <c r="I65" s="157" t="s">
        <v>52</v>
      </c>
      <c r="J65" s="157"/>
      <c r="K65" s="157" t="s">
        <v>37</v>
      </c>
      <c r="L65" s="157"/>
      <c r="M65" s="157"/>
      <c r="N65" s="156"/>
      <c r="O65" s="156"/>
      <c r="T65" s="157" t="s">
        <v>47</v>
      </c>
      <c r="U65" s="157"/>
      <c r="V65" s="6"/>
      <c r="W65" s="157" t="s">
        <v>51</v>
      </c>
      <c r="X65" s="157"/>
      <c r="Y65" s="157" t="s">
        <v>52</v>
      </c>
      <c r="Z65" s="157"/>
      <c r="AA65" s="157" t="s">
        <v>36</v>
      </c>
      <c r="AB65" s="157"/>
      <c r="AC65" s="157"/>
      <c r="AD65" s="156"/>
      <c r="AE65" s="156"/>
    </row>
    <row r="66" spans="1:31" ht="20.100000000000001" customHeight="1" outlineLevel="1">
      <c r="D66" s="157"/>
      <c r="E66" s="157"/>
      <c r="F66" s="9" t="s">
        <v>49</v>
      </c>
      <c r="G66" s="183"/>
      <c r="H66" s="183"/>
      <c r="I66" s="183"/>
      <c r="J66" s="183"/>
      <c r="K66" s="168" t="s">
        <v>23</v>
      </c>
      <c r="L66" s="195"/>
      <c r="M66" s="169"/>
      <c r="N66" s="179">
        <f>SUM(O64:O65)</f>
        <v>0</v>
      </c>
      <c r="O66" s="180"/>
      <c r="T66" s="157"/>
      <c r="U66" s="157"/>
      <c r="V66" s="61" t="s">
        <v>49</v>
      </c>
      <c r="W66" s="183"/>
      <c r="X66" s="183"/>
      <c r="Y66" s="183"/>
      <c r="Z66" s="183"/>
      <c r="AA66" s="157" t="s">
        <v>37</v>
      </c>
      <c r="AB66" s="157"/>
      <c r="AC66" s="157"/>
      <c r="AD66" s="156"/>
      <c r="AE66" s="156"/>
    </row>
    <row r="67" spans="1:31" ht="20.100000000000001" customHeight="1" outlineLevel="1">
      <c r="D67" s="157"/>
      <c r="E67" s="157"/>
      <c r="F67" s="10" t="s">
        <v>50</v>
      </c>
      <c r="G67" s="181"/>
      <c r="H67" s="181"/>
      <c r="I67" s="181"/>
      <c r="J67" s="181"/>
      <c r="K67" s="184"/>
      <c r="L67" s="184"/>
      <c r="M67" s="184"/>
      <c r="N67" s="185"/>
      <c r="O67" s="185"/>
      <c r="T67" s="157"/>
      <c r="U67" s="157"/>
      <c r="V67" s="62" t="s">
        <v>50</v>
      </c>
      <c r="W67" s="181"/>
      <c r="X67" s="181"/>
      <c r="Y67" s="181"/>
      <c r="Z67" s="181"/>
      <c r="AA67" s="157" t="s">
        <v>23</v>
      </c>
      <c r="AB67" s="157"/>
      <c r="AC67" s="157"/>
      <c r="AD67" s="164">
        <f>SUM(AD64:AE66)</f>
        <v>0</v>
      </c>
      <c r="AE67" s="164"/>
    </row>
    <row r="68" spans="1:31" ht="20.100000000000001" customHeight="1" outlineLevel="1">
      <c r="D68" s="157"/>
      <c r="E68" s="157"/>
      <c r="F68" s="11" t="s">
        <v>23</v>
      </c>
      <c r="G68" s="182">
        <f>SUM(G66:H67)</f>
        <v>0</v>
      </c>
      <c r="H68" s="182"/>
      <c r="I68" s="182">
        <f>SUM(I66:J67)</f>
        <v>0</v>
      </c>
      <c r="J68" s="182"/>
      <c r="T68" s="157"/>
      <c r="U68" s="157"/>
      <c r="V68" s="63" t="s">
        <v>23</v>
      </c>
      <c r="W68" s="182">
        <f>SUM(W66:X67)</f>
        <v>0</v>
      </c>
      <c r="X68" s="182"/>
      <c r="Y68" s="182">
        <f>SUM(Y66:Z67)</f>
        <v>0</v>
      </c>
      <c r="Z68" s="182"/>
    </row>
    <row r="69" spans="1:31" ht="20.100000000000001" customHeight="1" outlineLevel="1">
      <c r="D69" s="157" t="s">
        <v>48</v>
      </c>
      <c r="E69" s="157"/>
      <c r="F69" s="173"/>
      <c r="G69" s="173"/>
      <c r="H69" s="173"/>
      <c r="I69" s="173"/>
      <c r="J69" s="173"/>
      <c r="T69" s="157" t="s">
        <v>48</v>
      </c>
      <c r="U69" s="157"/>
      <c r="V69" s="173"/>
      <c r="W69" s="173"/>
      <c r="X69" s="173"/>
      <c r="Y69" s="173"/>
      <c r="Z69" s="173"/>
    </row>
    <row r="70" spans="1:31" ht="33.75" customHeight="1">
      <c r="D70" s="158" t="s">
        <v>164</v>
      </c>
      <c r="E70" s="157"/>
      <c r="F70" s="165" t="s">
        <v>165</v>
      </c>
      <c r="G70" s="165"/>
      <c r="H70" s="165"/>
      <c r="I70" s="166" t="s">
        <v>166</v>
      </c>
      <c r="J70" s="167"/>
    </row>
    <row r="71" spans="1:31" ht="20.100000000000001" customHeight="1"/>
    <row r="72" spans="1:31" ht="20.100000000000001" customHeight="1">
      <c r="C72" s="29" t="s">
        <v>134</v>
      </c>
      <c r="D72" s="29"/>
      <c r="E72" s="29"/>
      <c r="F72" s="40"/>
      <c r="G72" s="5" t="s">
        <v>171</v>
      </c>
      <c r="H72" s="1"/>
      <c r="I72" s="1"/>
      <c r="J72" s="1"/>
      <c r="K72" s="1"/>
      <c r="L72" s="1"/>
      <c r="M72"/>
      <c r="N72"/>
      <c r="O72"/>
      <c r="P72" s="1" t="s">
        <v>170</v>
      </c>
      <c r="S72" s="29" t="s">
        <v>134</v>
      </c>
      <c r="T72" s="29"/>
      <c r="U72" s="29"/>
      <c r="V72" s="40"/>
      <c r="W72" s="5" t="s">
        <v>128</v>
      </c>
      <c r="X72" s="1"/>
      <c r="Y72" s="1"/>
      <c r="Z72" s="1"/>
      <c r="AA72" s="1"/>
      <c r="AB72" s="1"/>
      <c r="AC72"/>
      <c r="AD72"/>
      <c r="AE72"/>
    </row>
    <row r="73" spans="1:31" ht="20.100000000000001" customHeight="1"/>
    <row r="74" spans="1:31" ht="20.100000000000001" customHeight="1">
      <c r="A74" s="5" t="s">
        <v>135</v>
      </c>
      <c r="N74" s="1"/>
      <c r="O74" s="1"/>
      <c r="P74" s="1"/>
      <c r="Q74" s="5" t="s">
        <v>135</v>
      </c>
      <c r="AD74" s="1"/>
      <c r="AE74" s="1"/>
    </row>
    <row r="75" spans="1:31" ht="20.100000000000001" customHeight="1">
      <c r="B75" s="5" t="s">
        <v>136</v>
      </c>
      <c r="O75" s="1"/>
      <c r="P75" s="1"/>
      <c r="R75" s="5" t="s">
        <v>136</v>
      </c>
      <c r="AE75" s="1"/>
    </row>
    <row r="76" spans="1:31" ht="20.100000000000001" customHeight="1">
      <c r="D76" s="253"/>
      <c r="E76" s="253"/>
      <c r="F76" s="253"/>
      <c r="G76" s="253"/>
      <c r="H76" s="253"/>
      <c r="I76" s="253"/>
      <c r="J76" s="253"/>
      <c r="K76" s="253"/>
      <c r="L76" s="253"/>
      <c r="M76" s="253"/>
      <c r="N76" s="253"/>
      <c r="O76" s="253"/>
      <c r="T76" s="253"/>
      <c r="U76" s="253"/>
      <c r="V76" s="253"/>
      <c r="W76" s="253"/>
      <c r="X76" s="253"/>
      <c r="Y76" s="253"/>
      <c r="Z76" s="253"/>
      <c r="AA76" s="253"/>
      <c r="AB76" s="253"/>
      <c r="AC76" s="253"/>
      <c r="AD76" s="253"/>
      <c r="AE76" s="253"/>
    </row>
    <row r="77" spans="1:31" ht="20.100000000000001" customHeight="1">
      <c r="D77" s="253"/>
      <c r="E77" s="253"/>
      <c r="F77" s="253"/>
      <c r="G77" s="253"/>
      <c r="H77" s="253"/>
      <c r="I77" s="253"/>
      <c r="J77" s="253"/>
      <c r="K77" s="253"/>
      <c r="L77" s="253"/>
      <c r="M77" s="253"/>
      <c r="N77" s="253"/>
      <c r="O77" s="253"/>
      <c r="T77" s="253"/>
      <c r="U77" s="253"/>
      <c r="V77" s="253"/>
      <c r="W77" s="253"/>
      <c r="X77" s="253"/>
      <c r="Y77" s="253"/>
      <c r="Z77" s="253"/>
      <c r="AA77" s="253"/>
      <c r="AB77" s="253"/>
      <c r="AC77" s="253"/>
      <c r="AD77" s="253"/>
      <c r="AE77" s="253"/>
    </row>
    <row r="78" spans="1:31" ht="20.100000000000001" customHeight="1">
      <c r="D78" s="253"/>
      <c r="E78" s="253"/>
      <c r="F78" s="253"/>
      <c r="G78" s="253"/>
      <c r="H78" s="253"/>
      <c r="I78" s="253"/>
      <c r="J78" s="253"/>
      <c r="K78" s="253"/>
      <c r="L78" s="253"/>
      <c r="M78" s="253"/>
      <c r="N78" s="253"/>
      <c r="O78" s="253"/>
      <c r="T78" s="253"/>
      <c r="U78" s="253"/>
      <c r="V78" s="253"/>
      <c r="W78" s="253"/>
      <c r="X78" s="253"/>
      <c r="Y78" s="253"/>
      <c r="Z78" s="253"/>
      <c r="AA78" s="253"/>
      <c r="AB78" s="253"/>
      <c r="AC78" s="253"/>
      <c r="AD78" s="253"/>
      <c r="AE78" s="253"/>
    </row>
    <row r="79" spans="1:31" ht="20.100000000000001" customHeight="1">
      <c r="D79" s="253"/>
      <c r="E79" s="253"/>
      <c r="F79" s="253"/>
      <c r="G79" s="253"/>
      <c r="H79" s="253"/>
      <c r="I79" s="253"/>
      <c r="J79" s="253"/>
      <c r="K79" s="253"/>
      <c r="L79" s="253"/>
      <c r="M79" s="253"/>
      <c r="N79" s="253"/>
      <c r="O79" s="253"/>
      <c r="T79" s="253"/>
      <c r="U79" s="253"/>
      <c r="V79" s="253"/>
      <c r="W79" s="253"/>
      <c r="X79" s="253"/>
      <c r="Y79" s="253"/>
      <c r="Z79" s="253"/>
      <c r="AA79" s="253"/>
      <c r="AB79" s="253"/>
      <c r="AC79" s="253"/>
      <c r="AD79" s="253"/>
      <c r="AE79" s="253"/>
    </row>
    <row r="80" spans="1:31" ht="20.100000000000001" customHeight="1">
      <c r="B80" s="5" t="s">
        <v>137</v>
      </c>
      <c r="O80" s="1"/>
      <c r="P80" s="1"/>
      <c r="R80" s="5" t="s">
        <v>137</v>
      </c>
      <c r="AE80" s="1"/>
    </row>
    <row r="81" spans="4:48" ht="20.100000000000001" customHeight="1">
      <c r="D81" s="157" t="s">
        <v>81</v>
      </c>
      <c r="E81" s="157"/>
      <c r="F81" s="157"/>
      <c r="G81" s="157"/>
      <c r="H81" s="213"/>
      <c r="I81" s="214"/>
      <c r="J81" s="214"/>
      <c r="K81" s="214"/>
      <c r="L81" s="214"/>
      <c r="M81" s="214"/>
      <c r="N81" s="214"/>
      <c r="O81" s="215"/>
      <c r="T81" s="157" t="s">
        <v>81</v>
      </c>
      <c r="U81" s="157"/>
      <c r="V81" s="157"/>
      <c r="W81" s="157"/>
      <c r="X81" s="213" t="s">
        <v>150</v>
      </c>
      <c r="Y81" s="214"/>
      <c r="Z81" s="214"/>
      <c r="AA81" s="214"/>
      <c r="AB81" s="214"/>
      <c r="AC81" s="214"/>
      <c r="AD81" s="214"/>
      <c r="AE81" s="215"/>
    </row>
    <row r="82" spans="4:48" ht="20.100000000000001" customHeight="1">
      <c r="D82" s="157" t="s">
        <v>82</v>
      </c>
      <c r="E82" s="157"/>
      <c r="F82" s="157"/>
      <c r="G82" s="157"/>
      <c r="H82" s="157" t="s">
        <v>88</v>
      </c>
      <c r="I82" s="157"/>
      <c r="J82" s="157"/>
      <c r="K82" s="157"/>
      <c r="L82" s="157"/>
      <c r="M82" s="157"/>
      <c r="N82" s="157"/>
      <c r="O82" s="157"/>
      <c r="T82" s="157" t="s">
        <v>82</v>
      </c>
      <c r="U82" s="157"/>
      <c r="V82" s="157"/>
      <c r="W82" s="157"/>
      <c r="X82" s="157" t="s">
        <v>88</v>
      </c>
      <c r="Y82" s="157"/>
      <c r="Z82" s="157"/>
      <c r="AA82" s="157"/>
      <c r="AB82" s="157"/>
      <c r="AC82" s="157"/>
      <c r="AD82" s="157"/>
      <c r="AE82" s="157"/>
    </row>
    <row r="83" spans="4:48" ht="20.100000000000001" customHeight="1">
      <c r="D83" s="157"/>
      <c r="E83" s="157"/>
      <c r="F83" s="157"/>
      <c r="G83" s="157"/>
      <c r="H83" s="201" t="s">
        <v>89</v>
      </c>
      <c r="I83" s="265"/>
      <c r="J83" s="265"/>
      <c r="K83" s="266"/>
      <c r="L83" s="201" t="s">
        <v>90</v>
      </c>
      <c r="M83" s="265"/>
      <c r="N83" s="265"/>
      <c r="O83" s="266"/>
      <c r="T83" s="157"/>
      <c r="U83" s="157"/>
      <c r="V83" s="157"/>
      <c r="W83" s="157"/>
      <c r="X83" s="157" t="s">
        <v>89</v>
      </c>
      <c r="Y83" s="157"/>
      <c r="Z83" s="157"/>
      <c r="AA83" s="157"/>
      <c r="AB83" s="157" t="s">
        <v>90</v>
      </c>
      <c r="AC83" s="157"/>
      <c r="AD83" s="157"/>
      <c r="AE83" s="157"/>
    </row>
    <row r="84" spans="4:48" ht="20.100000000000001" customHeight="1">
      <c r="D84" s="201" t="s">
        <v>184</v>
      </c>
      <c r="E84" s="266"/>
      <c r="F84" s="97" t="s">
        <v>182</v>
      </c>
      <c r="G84" s="140" t="s">
        <v>183</v>
      </c>
      <c r="H84" s="267"/>
      <c r="I84" s="268"/>
      <c r="J84" s="268"/>
      <c r="K84" s="269"/>
      <c r="L84" s="267"/>
      <c r="M84" s="268"/>
      <c r="N84" s="268"/>
      <c r="O84" s="269"/>
      <c r="T84" s="97"/>
      <c r="U84" s="97"/>
      <c r="V84" s="97"/>
      <c r="W84" s="97"/>
      <c r="X84" s="95"/>
      <c r="Y84" s="96"/>
      <c r="Z84" s="96"/>
      <c r="AA84" s="103"/>
      <c r="AB84" s="95"/>
      <c r="AC84" s="96"/>
      <c r="AD84" s="96"/>
      <c r="AE84" s="103"/>
    </row>
    <row r="85" spans="4:48" ht="20.100000000000001" customHeight="1">
      <c r="D85" s="270"/>
      <c r="E85" s="271"/>
      <c r="F85" s="177"/>
      <c r="G85" s="177"/>
      <c r="H85" s="254"/>
      <c r="I85" s="174"/>
      <c r="J85" s="174"/>
      <c r="K85" s="124" t="s">
        <v>185</v>
      </c>
      <c r="L85" s="254"/>
      <c r="M85" s="174"/>
      <c r="N85" s="174"/>
      <c r="O85" s="124" t="s">
        <v>185</v>
      </c>
      <c r="T85" s="97"/>
      <c r="U85" s="97"/>
      <c r="V85" s="97"/>
      <c r="W85" s="97"/>
      <c r="X85" s="95"/>
      <c r="Y85" s="96"/>
      <c r="Z85" s="96"/>
      <c r="AA85" s="103"/>
      <c r="AB85" s="95"/>
      <c r="AC85" s="96"/>
      <c r="AD85" s="96"/>
      <c r="AE85" s="103"/>
    </row>
    <row r="86" spans="4:48" ht="20.100000000000001" customHeight="1">
      <c r="D86" s="267"/>
      <c r="E86" s="269"/>
      <c r="F86" s="178"/>
      <c r="G86" s="178"/>
      <c r="H86" s="168" t="s">
        <v>186</v>
      </c>
      <c r="I86" s="195"/>
      <c r="J86" s="129"/>
      <c r="K86" s="124" t="s">
        <v>187</v>
      </c>
      <c r="L86" s="168" t="s">
        <v>186</v>
      </c>
      <c r="M86" s="195"/>
      <c r="N86" s="129"/>
      <c r="O86" s="124" t="s">
        <v>187</v>
      </c>
      <c r="T86" s="97"/>
      <c r="U86" s="97"/>
      <c r="V86" s="97"/>
      <c r="W86" s="97"/>
      <c r="X86" s="95"/>
      <c r="Y86" s="96"/>
      <c r="Z86" s="96"/>
      <c r="AA86" s="103"/>
      <c r="AB86" s="95"/>
      <c r="AC86" s="96"/>
      <c r="AD86" s="96"/>
      <c r="AE86" s="103"/>
    </row>
    <row r="87" spans="4:48" ht="20.100000000000001" customHeight="1">
      <c r="D87" s="201" t="s">
        <v>192</v>
      </c>
      <c r="E87" s="266"/>
      <c r="F87" s="177" t="s">
        <v>188</v>
      </c>
      <c r="G87" s="105" t="s">
        <v>189</v>
      </c>
      <c r="H87" s="102"/>
      <c r="I87" s="121" t="s">
        <v>185</v>
      </c>
      <c r="J87" s="129"/>
      <c r="K87" s="124" t="s">
        <v>191</v>
      </c>
      <c r="L87" s="102"/>
      <c r="M87" s="121" t="s">
        <v>185</v>
      </c>
      <c r="N87" s="129"/>
      <c r="O87" s="124" t="s">
        <v>191</v>
      </c>
      <c r="T87" s="97"/>
      <c r="U87" s="97"/>
      <c r="V87" s="97"/>
      <c r="W87" s="97"/>
      <c r="X87" s="95"/>
      <c r="Y87" s="96"/>
      <c r="Z87" s="96"/>
      <c r="AA87" s="103"/>
      <c r="AB87" s="95"/>
      <c r="AC87" s="96"/>
      <c r="AD87" s="96"/>
      <c r="AE87" s="103"/>
    </row>
    <row r="88" spans="4:48" ht="20.100000000000001" customHeight="1">
      <c r="D88" s="270"/>
      <c r="E88" s="271"/>
      <c r="F88" s="178"/>
      <c r="G88" s="105" t="s">
        <v>190</v>
      </c>
      <c r="H88" s="102"/>
      <c r="I88" s="121" t="s">
        <v>185</v>
      </c>
      <c r="J88" s="129"/>
      <c r="K88" s="124" t="s">
        <v>191</v>
      </c>
      <c r="L88" s="102"/>
      <c r="M88" s="121" t="s">
        <v>185</v>
      </c>
      <c r="N88" s="129"/>
      <c r="O88" s="124" t="s">
        <v>191</v>
      </c>
      <c r="T88" s="97"/>
      <c r="U88" s="97"/>
      <c r="V88" s="97"/>
      <c r="W88" s="97"/>
      <c r="X88" s="95"/>
      <c r="Y88" s="96"/>
      <c r="Z88" s="96"/>
      <c r="AA88" s="103"/>
      <c r="AB88" s="95"/>
      <c r="AC88" s="96"/>
      <c r="AD88" s="96"/>
      <c r="AE88" s="103"/>
    </row>
    <row r="89" spans="4:48" ht="20.100000000000001" customHeight="1">
      <c r="D89" s="270"/>
      <c r="E89" s="271"/>
      <c r="F89" s="157" t="s">
        <v>83</v>
      </c>
      <c r="G89" s="86" t="s">
        <v>84</v>
      </c>
      <c r="H89" s="261"/>
      <c r="I89" s="262"/>
      <c r="J89" s="87" t="s">
        <v>97</v>
      </c>
      <c r="K89" s="88"/>
      <c r="L89" s="261"/>
      <c r="M89" s="262"/>
      <c r="N89" s="87" t="s">
        <v>97</v>
      </c>
      <c r="O89" s="88"/>
      <c r="T89" s="159" t="s">
        <v>92</v>
      </c>
      <c r="U89" s="159"/>
      <c r="V89" s="157" t="s">
        <v>83</v>
      </c>
      <c r="W89" s="6" t="s">
        <v>84</v>
      </c>
      <c r="X89" s="27"/>
      <c r="Y89" s="14" t="s">
        <v>97</v>
      </c>
      <c r="Z89" s="14"/>
      <c r="AA89" s="12"/>
      <c r="AB89" s="27"/>
      <c r="AC89" s="14" t="s">
        <v>97</v>
      </c>
      <c r="AD89" s="14"/>
      <c r="AE89" s="12"/>
    </row>
    <row r="90" spans="4:48" ht="39" customHeight="1">
      <c r="D90" s="270"/>
      <c r="E90" s="271"/>
      <c r="F90" s="157"/>
      <c r="G90" s="92" t="s">
        <v>168</v>
      </c>
      <c r="H90" s="263"/>
      <c r="I90" s="264"/>
      <c r="J90" s="90" t="s">
        <v>167</v>
      </c>
      <c r="K90" s="91"/>
      <c r="L90" s="89"/>
      <c r="M90" s="93"/>
      <c r="N90" s="90" t="s">
        <v>167</v>
      </c>
      <c r="O90" s="91"/>
      <c r="T90" s="159"/>
      <c r="U90" s="159"/>
      <c r="V90" s="157"/>
      <c r="W90" s="6"/>
      <c r="X90" s="27"/>
      <c r="Y90" s="14"/>
      <c r="Z90" s="14"/>
      <c r="AA90" s="12"/>
      <c r="AB90" s="27"/>
      <c r="AC90" s="14"/>
      <c r="AD90" s="14"/>
      <c r="AE90" s="12"/>
    </row>
    <row r="91" spans="4:48" ht="20.100000000000001" customHeight="1">
      <c r="D91" s="267"/>
      <c r="E91" s="269"/>
      <c r="F91" s="157"/>
      <c r="G91" s="6" t="s">
        <v>85</v>
      </c>
      <c r="H91" s="254"/>
      <c r="I91" s="174"/>
      <c r="J91" s="87" t="s">
        <v>97</v>
      </c>
      <c r="K91" s="12"/>
      <c r="L91" s="27"/>
      <c r="M91" s="94"/>
      <c r="N91" s="87" t="s">
        <v>97</v>
      </c>
      <c r="O91" s="12"/>
      <c r="T91" s="159"/>
      <c r="U91" s="159"/>
      <c r="V91" s="157"/>
      <c r="W91" s="6" t="s">
        <v>85</v>
      </c>
      <c r="X91" s="27"/>
      <c r="Y91" s="14" t="s">
        <v>97</v>
      </c>
      <c r="Z91" s="14"/>
      <c r="AA91" s="12"/>
      <c r="AB91" s="27"/>
      <c r="AC91" s="14" t="s">
        <v>97</v>
      </c>
      <c r="AD91" s="14"/>
      <c r="AE91" s="12"/>
      <c r="AV91" s="130" t="s">
        <v>195</v>
      </c>
    </row>
    <row r="92" spans="4:48" ht="20.100000000000001" customHeight="1">
      <c r="D92" s="159" t="s">
        <v>91</v>
      </c>
      <c r="E92" s="159"/>
      <c r="F92" s="177" t="s">
        <v>188</v>
      </c>
      <c r="G92" s="105" t="s">
        <v>189</v>
      </c>
      <c r="H92" s="102"/>
      <c r="I92" s="121" t="s">
        <v>185</v>
      </c>
      <c r="J92" s="129"/>
      <c r="K92" s="124" t="s">
        <v>191</v>
      </c>
      <c r="L92" s="102"/>
      <c r="M92" s="121" t="s">
        <v>185</v>
      </c>
      <c r="N92" s="129"/>
      <c r="O92" s="124" t="s">
        <v>191</v>
      </c>
      <c r="T92" s="159" t="s">
        <v>91</v>
      </c>
      <c r="U92" s="159"/>
      <c r="V92" s="157" t="s">
        <v>83</v>
      </c>
      <c r="W92" s="6" t="s">
        <v>84</v>
      </c>
      <c r="X92" s="27"/>
      <c r="Y92" s="14" t="s">
        <v>97</v>
      </c>
      <c r="Z92" s="14"/>
      <c r="AA92" s="12"/>
      <c r="AB92" s="27"/>
      <c r="AC92" s="14" t="s">
        <v>97</v>
      </c>
      <c r="AD92" s="14"/>
      <c r="AE92" s="12"/>
    </row>
    <row r="93" spans="4:48" ht="20.100000000000001" customHeight="1">
      <c r="D93" s="159"/>
      <c r="E93" s="159"/>
      <c r="F93" s="178"/>
      <c r="G93" s="105" t="s">
        <v>190</v>
      </c>
      <c r="H93" s="102"/>
      <c r="I93" s="121" t="s">
        <v>185</v>
      </c>
      <c r="J93" s="129"/>
      <c r="K93" s="124" t="s">
        <v>191</v>
      </c>
      <c r="L93" s="102"/>
      <c r="M93" s="121" t="s">
        <v>185</v>
      </c>
      <c r="N93" s="129"/>
      <c r="O93" s="124" t="s">
        <v>191</v>
      </c>
      <c r="T93" s="159"/>
      <c r="U93" s="159"/>
      <c r="V93" s="157"/>
      <c r="W93" s="6"/>
      <c r="X93" s="27"/>
      <c r="Y93" s="14"/>
      <c r="Z93" s="14"/>
      <c r="AA93" s="12"/>
      <c r="AB93" s="27"/>
      <c r="AC93" s="14"/>
      <c r="AD93" s="14"/>
      <c r="AE93" s="12"/>
    </row>
    <row r="94" spans="4:48" ht="20.100000000000001" customHeight="1">
      <c r="D94" s="159"/>
      <c r="E94" s="159"/>
      <c r="F94" s="157" t="s">
        <v>83</v>
      </c>
      <c r="G94" s="86" t="s">
        <v>84</v>
      </c>
      <c r="H94" s="261"/>
      <c r="I94" s="262"/>
      <c r="J94" s="87" t="s">
        <v>97</v>
      </c>
      <c r="K94" s="88"/>
      <c r="L94" s="261"/>
      <c r="M94" s="262"/>
      <c r="N94" s="87" t="s">
        <v>97</v>
      </c>
      <c r="O94" s="88"/>
      <c r="T94" s="159"/>
      <c r="U94" s="159"/>
      <c r="V94" s="157"/>
      <c r="W94" s="6" t="s">
        <v>85</v>
      </c>
      <c r="X94" s="27"/>
      <c r="Y94" s="14" t="s">
        <v>97</v>
      </c>
      <c r="Z94" s="14"/>
      <c r="AA94" s="12"/>
      <c r="AB94" s="27"/>
      <c r="AC94" s="14" t="s">
        <v>97</v>
      </c>
      <c r="AD94" s="14"/>
      <c r="AE94" s="12"/>
    </row>
    <row r="95" spans="4:48" ht="37.5" customHeight="1">
      <c r="D95" s="159"/>
      <c r="E95" s="159"/>
      <c r="F95" s="157"/>
      <c r="G95" s="92" t="s">
        <v>168</v>
      </c>
      <c r="H95" s="263"/>
      <c r="I95" s="264"/>
      <c r="J95" s="90" t="s">
        <v>97</v>
      </c>
      <c r="K95" s="91"/>
      <c r="L95" s="89"/>
      <c r="M95" s="93"/>
      <c r="N95" s="90" t="s">
        <v>97</v>
      </c>
      <c r="O95" s="91"/>
      <c r="T95" s="159"/>
      <c r="U95" s="159"/>
      <c r="V95" s="157" t="s">
        <v>86</v>
      </c>
      <c r="W95" s="157"/>
      <c r="X95" s="27"/>
      <c r="Y95" s="14" t="s">
        <v>97</v>
      </c>
      <c r="Z95" s="64"/>
      <c r="AA95" s="12" t="s">
        <v>98</v>
      </c>
      <c r="AB95" s="27"/>
      <c r="AC95" s="14" t="s">
        <v>97</v>
      </c>
      <c r="AD95" s="64"/>
      <c r="AE95" s="12" t="s">
        <v>98</v>
      </c>
    </row>
    <row r="96" spans="4:48" ht="20.100000000000001" customHeight="1">
      <c r="D96" s="159"/>
      <c r="E96" s="159"/>
      <c r="F96" s="157"/>
      <c r="G96" s="98" t="s">
        <v>85</v>
      </c>
      <c r="H96" s="254"/>
      <c r="I96" s="174"/>
      <c r="J96" s="87" t="s">
        <v>97</v>
      </c>
      <c r="K96" s="12"/>
      <c r="L96" s="27"/>
      <c r="M96" s="94"/>
      <c r="N96" s="87" t="s">
        <v>97</v>
      </c>
      <c r="O96" s="12"/>
      <c r="T96" s="159"/>
      <c r="U96" s="159"/>
      <c r="V96" s="157" t="s">
        <v>87</v>
      </c>
      <c r="W96" s="157"/>
      <c r="X96" s="254"/>
      <c r="Y96" s="174"/>
      <c r="Z96" s="174"/>
      <c r="AA96" s="255"/>
      <c r="AB96" s="254"/>
      <c r="AC96" s="174"/>
      <c r="AD96" s="174"/>
      <c r="AE96" s="255"/>
    </row>
    <row r="97" spans="1:31" ht="20.100000000000001" customHeight="1">
      <c r="D97" s="157" t="s">
        <v>95</v>
      </c>
      <c r="E97" s="157"/>
      <c r="F97" s="157"/>
      <c r="G97" s="157"/>
      <c r="H97" s="13"/>
      <c r="I97" s="200"/>
      <c r="J97" s="200"/>
      <c r="K97" s="12" t="s">
        <v>97</v>
      </c>
      <c r="L97" s="13"/>
      <c r="M97" s="200"/>
      <c r="N97" s="200"/>
      <c r="O97" s="12" t="s">
        <v>97</v>
      </c>
      <c r="T97" s="159" t="s">
        <v>93</v>
      </c>
      <c r="U97" s="159"/>
      <c r="V97" s="159"/>
      <c r="W97" s="159"/>
      <c r="X97" s="13"/>
      <c r="Y97" s="200"/>
      <c r="Z97" s="200"/>
      <c r="AA97" s="12" t="s">
        <v>98</v>
      </c>
      <c r="AB97" s="13"/>
      <c r="AC97" s="200"/>
      <c r="AD97" s="200"/>
      <c r="AE97" s="12" t="s">
        <v>98</v>
      </c>
    </row>
    <row r="98" spans="1:31" ht="20.100000000000001" customHeight="1">
      <c r="D98" s="201" t="s">
        <v>205</v>
      </c>
      <c r="E98" s="202"/>
      <c r="F98" s="202"/>
      <c r="G98" s="203"/>
      <c r="H98" s="196" t="s">
        <v>204</v>
      </c>
      <c r="I98" s="197"/>
      <c r="J98" s="197"/>
      <c r="K98" s="134"/>
      <c r="L98" s="196"/>
      <c r="M98" s="197"/>
      <c r="N98" s="197"/>
      <c r="O98" s="19"/>
      <c r="T98" s="157" t="s">
        <v>25</v>
      </c>
      <c r="U98" s="157"/>
      <c r="V98" s="157" t="s">
        <v>96</v>
      </c>
      <c r="W98" s="157"/>
      <c r="X98" s="256" t="e">
        <f>SUM(X89,X91,X92,X94,#REF!,#REF!)</f>
        <v>#REF!</v>
      </c>
      <c r="Y98" s="257"/>
      <c r="Z98" s="257"/>
      <c r="AA98" s="28" t="s">
        <v>97</v>
      </c>
      <c r="AB98" s="256" t="e">
        <f>SUM(AB89,AB91,AB92,AB94,#REF!,#REF!)</f>
        <v>#REF!</v>
      </c>
      <c r="AC98" s="257"/>
      <c r="AD98" s="257"/>
      <c r="AE98" s="12" t="s">
        <v>97</v>
      </c>
    </row>
    <row r="99" spans="1:31" ht="20.100000000000001" customHeight="1">
      <c r="D99" s="270" t="s">
        <v>206</v>
      </c>
      <c r="E99" s="184"/>
      <c r="F99" s="184"/>
      <c r="G99" s="271"/>
      <c r="H99" s="272" t="s">
        <v>210</v>
      </c>
      <c r="I99" s="273"/>
      <c r="J99" s="133"/>
      <c r="K99" s="138" t="s">
        <v>208</v>
      </c>
      <c r="L99" s="137"/>
      <c r="M99" s="133"/>
      <c r="N99" s="133"/>
      <c r="O99" s="138" t="s">
        <v>208</v>
      </c>
      <c r="T99" s="157"/>
      <c r="U99" s="157"/>
      <c r="V99" s="97"/>
      <c r="W99" s="97"/>
      <c r="X99" s="116"/>
      <c r="Y99" s="117"/>
      <c r="Z99" s="117"/>
      <c r="AA99" s="28"/>
      <c r="AB99" s="116"/>
      <c r="AC99" s="117"/>
      <c r="AD99" s="117"/>
      <c r="AE99" s="12"/>
    </row>
    <row r="100" spans="1:31" ht="20.100000000000001" customHeight="1">
      <c r="D100" s="136"/>
      <c r="E100" s="29"/>
      <c r="F100" s="29"/>
      <c r="G100" s="132"/>
      <c r="H100" s="272" t="s">
        <v>211</v>
      </c>
      <c r="I100" s="273"/>
      <c r="J100" s="133"/>
      <c r="K100" s="138" t="s">
        <v>209</v>
      </c>
      <c r="L100" s="137"/>
      <c r="M100" s="133"/>
      <c r="N100" s="133"/>
      <c r="O100" s="138" t="s">
        <v>209</v>
      </c>
      <c r="T100" s="157"/>
      <c r="U100" s="157"/>
      <c r="V100" s="97"/>
      <c r="W100" s="97"/>
      <c r="X100" s="116"/>
      <c r="Y100" s="117"/>
      <c r="Z100" s="117"/>
      <c r="AA100" s="28"/>
      <c r="AB100" s="116"/>
      <c r="AC100" s="117"/>
      <c r="AD100" s="117"/>
      <c r="AE100" s="12"/>
    </row>
    <row r="101" spans="1:31" ht="20.100000000000001" customHeight="1">
      <c r="D101" s="267" t="s">
        <v>207</v>
      </c>
      <c r="E101" s="268"/>
      <c r="F101" s="268"/>
      <c r="G101" s="269"/>
      <c r="H101" s="198"/>
      <c r="I101" s="199"/>
      <c r="J101" s="199"/>
      <c r="K101" s="135"/>
      <c r="L101" s="198"/>
      <c r="M101" s="199"/>
      <c r="N101" s="199"/>
      <c r="O101" s="135"/>
      <c r="T101" s="157"/>
      <c r="U101" s="157"/>
      <c r="V101" s="157" t="s">
        <v>86</v>
      </c>
      <c r="W101" s="157"/>
      <c r="X101" s="258" t="e">
        <f>SUM(#REF!,Y97,Z95,#REF!)</f>
        <v>#REF!</v>
      </c>
      <c r="Y101" s="257"/>
      <c r="Z101" s="257"/>
      <c r="AA101" s="28" t="s">
        <v>98</v>
      </c>
      <c r="AB101" s="258" t="e">
        <f>SUM(#REF!,AC97,AD95,#REF!)</f>
        <v>#REF!</v>
      </c>
      <c r="AC101" s="257"/>
      <c r="AD101" s="257"/>
      <c r="AE101" s="12" t="s">
        <v>98</v>
      </c>
    </row>
    <row r="102" spans="1:31" ht="20.100000000000001" customHeight="1">
      <c r="D102" s="5" t="s">
        <v>203</v>
      </c>
    </row>
    <row r="103" spans="1:31" ht="20.100000000000001" customHeight="1">
      <c r="D103" s="201"/>
      <c r="E103" s="266"/>
      <c r="F103" s="157" t="s">
        <v>202</v>
      </c>
      <c r="G103" s="157"/>
      <c r="H103" s="157"/>
      <c r="I103" s="157"/>
      <c r="J103" s="157"/>
      <c r="K103" s="157"/>
      <c r="L103" s="157"/>
      <c r="M103" s="157"/>
      <c r="N103" s="157"/>
      <c r="O103" s="157"/>
    </row>
    <row r="104" spans="1:31" ht="20.100000000000001" customHeight="1">
      <c r="D104" s="267" t="s">
        <v>201</v>
      </c>
      <c r="E104" s="269"/>
      <c r="F104" s="97" t="s">
        <v>193</v>
      </c>
      <c r="G104" s="97" t="s">
        <v>194</v>
      </c>
      <c r="H104" s="97" t="s">
        <v>195</v>
      </c>
      <c r="I104" s="97" t="s">
        <v>196</v>
      </c>
      <c r="J104" s="97" t="s">
        <v>197</v>
      </c>
      <c r="K104" s="97" t="s">
        <v>198</v>
      </c>
      <c r="L104" s="97" t="s">
        <v>199</v>
      </c>
      <c r="M104" s="97"/>
      <c r="N104" s="97"/>
      <c r="O104" s="97" t="s">
        <v>200</v>
      </c>
    </row>
    <row r="105" spans="1:31" ht="20.100000000000001" customHeight="1">
      <c r="D105" s="157"/>
      <c r="E105" s="157"/>
      <c r="F105" s="98"/>
      <c r="G105" s="98"/>
      <c r="H105" s="98"/>
      <c r="I105" s="98"/>
      <c r="J105" s="98"/>
      <c r="K105" s="98"/>
      <c r="L105" s="98"/>
      <c r="M105" s="98"/>
      <c r="N105" s="98"/>
      <c r="O105" s="98"/>
    </row>
    <row r="106" spans="1:31" ht="20.100000000000001" customHeight="1">
      <c r="D106" s="157"/>
      <c r="E106" s="157"/>
      <c r="F106" s="98"/>
      <c r="G106" s="98"/>
      <c r="H106" s="98"/>
      <c r="I106" s="98"/>
      <c r="J106" s="98"/>
      <c r="K106" s="98"/>
      <c r="L106" s="98"/>
      <c r="M106" s="98"/>
      <c r="N106" s="98"/>
      <c r="O106" s="98"/>
    </row>
    <row r="107" spans="1:31" ht="20.100000000000001" customHeight="1"/>
    <row r="108" spans="1:31" ht="20.100000000000001" customHeight="1">
      <c r="B108" s="5" t="s">
        <v>140</v>
      </c>
      <c r="O108" s="1"/>
      <c r="P108" s="1"/>
      <c r="R108" s="5" t="s">
        <v>140</v>
      </c>
      <c r="AE108" s="1"/>
    </row>
    <row r="109" spans="1:31" ht="20.100000000000001" customHeight="1">
      <c r="A109"/>
      <c r="B109"/>
      <c r="D109" s="168" t="s">
        <v>100</v>
      </c>
      <c r="E109" s="195"/>
      <c r="F109" s="169"/>
      <c r="G109" s="157" t="s">
        <v>99</v>
      </c>
      <c r="H109" s="157"/>
      <c r="I109" s="157"/>
      <c r="J109" s="157"/>
      <c r="K109" s="157" t="s">
        <v>90</v>
      </c>
      <c r="L109" s="157"/>
      <c r="M109" s="157"/>
      <c r="N109" s="157"/>
      <c r="P109" s="1"/>
      <c r="Q109"/>
      <c r="R109"/>
      <c r="T109" s="168" t="s">
        <v>100</v>
      </c>
      <c r="U109" s="195"/>
      <c r="V109" s="169"/>
      <c r="W109" s="157" t="s">
        <v>99</v>
      </c>
      <c r="X109" s="157"/>
      <c r="Y109" s="157"/>
      <c r="Z109" s="157"/>
      <c r="AA109" s="157" t="s">
        <v>90</v>
      </c>
      <c r="AB109" s="157"/>
      <c r="AC109" s="157"/>
      <c r="AD109" s="157"/>
    </row>
    <row r="110" spans="1:31" ht="20.100000000000001" customHeight="1">
      <c r="A110"/>
      <c r="B110"/>
      <c r="D110" s="186"/>
      <c r="E110" s="187"/>
      <c r="F110" s="188"/>
      <c r="G110" s="173"/>
      <c r="H110" s="173"/>
      <c r="I110" s="173"/>
      <c r="J110" s="173"/>
      <c r="K110" s="173"/>
      <c r="L110" s="173"/>
      <c r="M110" s="173"/>
      <c r="N110" s="173"/>
      <c r="P110" s="1"/>
      <c r="Q110"/>
      <c r="R110"/>
      <c r="T110" s="186" t="s">
        <v>151</v>
      </c>
      <c r="U110" s="187"/>
      <c r="V110" s="188"/>
      <c r="W110" s="173" t="s">
        <v>152</v>
      </c>
      <c r="X110" s="173"/>
      <c r="Y110" s="173"/>
      <c r="Z110" s="173"/>
      <c r="AA110" s="173" t="s">
        <v>152</v>
      </c>
      <c r="AB110" s="173"/>
      <c r="AC110" s="173"/>
      <c r="AD110" s="173"/>
    </row>
    <row r="111" spans="1:31" ht="20.100000000000001" customHeight="1">
      <c r="A111"/>
      <c r="B111"/>
      <c r="D111" s="189"/>
      <c r="E111" s="190"/>
      <c r="F111" s="191"/>
      <c r="G111" s="173"/>
      <c r="H111" s="173"/>
      <c r="I111" s="173"/>
      <c r="J111" s="173"/>
      <c r="K111" s="173"/>
      <c r="L111" s="173"/>
      <c r="M111" s="173"/>
      <c r="N111" s="173"/>
      <c r="P111" s="1"/>
      <c r="Q111"/>
      <c r="R111"/>
      <c r="T111" s="189"/>
      <c r="U111" s="190"/>
      <c r="V111" s="191"/>
      <c r="W111" s="173"/>
      <c r="X111" s="173"/>
      <c r="Y111" s="173"/>
      <c r="Z111" s="173"/>
      <c r="AA111" s="173"/>
      <c r="AB111" s="173"/>
      <c r="AC111" s="173"/>
      <c r="AD111" s="173"/>
    </row>
    <row r="112" spans="1:31" ht="20.100000000000001" customHeight="1">
      <c r="A112"/>
      <c r="B112"/>
      <c r="D112" s="192"/>
      <c r="E112" s="193"/>
      <c r="F112" s="194"/>
      <c r="G112" s="173"/>
      <c r="H112" s="173"/>
      <c r="I112" s="173"/>
      <c r="J112" s="173"/>
      <c r="K112" s="173"/>
      <c r="L112" s="173"/>
      <c r="M112" s="173"/>
      <c r="N112" s="173"/>
      <c r="P112" s="1"/>
      <c r="Q112"/>
      <c r="R112"/>
      <c r="T112" s="192"/>
      <c r="U112" s="193"/>
      <c r="V112" s="194"/>
      <c r="W112" s="173"/>
      <c r="X112" s="173"/>
      <c r="Y112" s="173"/>
      <c r="Z112" s="173"/>
      <c r="AA112" s="173"/>
      <c r="AB112" s="173"/>
      <c r="AC112" s="173"/>
      <c r="AD112" s="173"/>
    </row>
    <row r="113" spans="1:31" ht="20.100000000000001" customHeight="1">
      <c r="A113"/>
      <c r="B113"/>
      <c r="D113" s="150"/>
      <c r="E113" s="150"/>
      <c r="F113" s="150"/>
      <c r="G113" s="139"/>
      <c r="H113" s="139"/>
      <c r="I113" s="139"/>
      <c r="J113" s="139"/>
      <c r="K113" s="139"/>
      <c r="L113" s="139"/>
      <c r="M113" s="139"/>
      <c r="N113" s="139"/>
      <c r="P113" s="1"/>
      <c r="Q113"/>
      <c r="R113"/>
      <c r="T113" s="104"/>
      <c r="U113" s="104"/>
      <c r="V113" s="104"/>
      <c r="W113" s="149"/>
      <c r="X113" s="149"/>
      <c r="Y113" s="149"/>
      <c r="Z113" s="149"/>
      <c r="AA113" s="149"/>
      <c r="AB113" s="149"/>
      <c r="AC113" s="149"/>
      <c r="AD113" s="149"/>
    </row>
    <row r="114" spans="1:31" ht="20.100000000000001" customHeight="1">
      <c r="B114" s="5" t="s">
        <v>139</v>
      </c>
      <c r="O114" s="1"/>
      <c r="P114" s="1"/>
      <c r="R114" s="5" t="s">
        <v>139</v>
      </c>
      <c r="AE114" s="1"/>
    </row>
    <row r="115" spans="1:31" ht="20.100000000000001" customHeight="1">
      <c r="D115" s="253"/>
      <c r="E115" s="253"/>
      <c r="F115" s="253"/>
      <c r="G115" s="253"/>
      <c r="H115" s="253"/>
      <c r="I115" s="253"/>
      <c r="J115" s="253"/>
      <c r="K115" s="253"/>
      <c r="L115" s="253"/>
      <c r="M115" s="253"/>
      <c r="N115" s="253"/>
      <c r="P115" s="1"/>
      <c r="T115" s="253"/>
      <c r="U115" s="253"/>
      <c r="V115" s="253"/>
      <c r="W115" s="253"/>
      <c r="X115" s="253"/>
      <c r="Y115" s="253"/>
      <c r="Z115" s="253"/>
      <c r="AA115" s="253"/>
      <c r="AB115" s="253"/>
      <c r="AC115" s="253"/>
      <c r="AD115" s="253"/>
    </row>
    <row r="116" spans="1:31" ht="20.100000000000001" customHeight="1">
      <c r="D116" s="253"/>
      <c r="E116" s="253"/>
      <c r="F116" s="253"/>
      <c r="G116" s="253"/>
      <c r="H116" s="253"/>
      <c r="I116" s="253"/>
      <c r="J116" s="253"/>
      <c r="K116" s="253"/>
      <c r="L116" s="253"/>
      <c r="M116" s="253"/>
      <c r="N116" s="253"/>
      <c r="P116" s="1"/>
      <c r="T116" s="253"/>
      <c r="U116" s="253"/>
      <c r="V116" s="253"/>
      <c r="W116" s="253"/>
      <c r="X116" s="253"/>
      <c r="Y116" s="253"/>
      <c r="Z116" s="253"/>
      <c r="AA116" s="253"/>
      <c r="AB116" s="253"/>
      <c r="AC116" s="253"/>
      <c r="AD116" s="253"/>
    </row>
    <row r="117" spans="1:31" ht="20.100000000000001" customHeight="1">
      <c r="D117" s="253"/>
      <c r="E117" s="253"/>
      <c r="F117" s="253"/>
      <c r="G117" s="253"/>
      <c r="H117" s="253"/>
      <c r="I117" s="253"/>
      <c r="J117" s="253"/>
      <c r="K117" s="253"/>
      <c r="L117" s="253"/>
      <c r="M117" s="253"/>
      <c r="N117" s="253"/>
      <c r="P117" s="1"/>
      <c r="T117" s="253"/>
      <c r="U117" s="253"/>
      <c r="V117" s="253"/>
      <c r="W117" s="253"/>
      <c r="X117" s="253"/>
      <c r="Y117" s="253"/>
      <c r="Z117" s="253"/>
      <c r="AA117" s="253"/>
      <c r="AB117" s="253"/>
      <c r="AC117" s="253"/>
      <c r="AD117" s="253"/>
    </row>
    <row r="118" spans="1:31" ht="20.100000000000001" customHeight="1">
      <c r="D118" s="115"/>
      <c r="E118" s="115"/>
      <c r="F118" s="115"/>
      <c r="G118" s="115"/>
      <c r="H118" s="115"/>
      <c r="I118" s="115"/>
      <c r="J118" s="115"/>
      <c r="K118" s="115"/>
      <c r="L118" s="115"/>
      <c r="M118" s="115"/>
      <c r="N118" s="115"/>
      <c r="P118" s="1"/>
      <c r="T118" s="115"/>
      <c r="U118" s="115"/>
      <c r="V118" s="115"/>
      <c r="W118" s="115"/>
      <c r="X118" s="115"/>
      <c r="Y118" s="115"/>
      <c r="Z118" s="115"/>
      <c r="AA118" s="115"/>
      <c r="AB118" s="115"/>
      <c r="AC118" s="115"/>
      <c r="AD118" s="115"/>
    </row>
    <row r="119" spans="1:31" ht="20.100000000000001" customHeight="1">
      <c r="B119" s="5" t="s">
        <v>138</v>
      </c>
      <c r="O119" s="1"/>
      <c r="P119" s="1"/>
      <c r="R119" s="5" t="s">
        <v>138</v>
      </c>
      <c r="AE119" s="1"/>
    </row>
    <row r="120" spans="1:31" ht="20.100000000000001" customHeight="1">
      <c r="D120" s="253"/>
      <c r="E120" s="253"/>
      <c r="F120" s="253"/>
      <c r="G120" s="253"/>
      <c r="H120" s="253"/>
      <c r="I120" s="253"/>
      <c r="J120" s="253"/>
      <c r="K120" s="253"/>
      <c r="L120" s="253"/>
      <c r="M120" s="253"/>
      <c r="N120" s="253"/>
      <c r="P120" s="1"/>
      <c r="T120" s="253"/>
      <c r="U120" s="253"/>
      <c r="V120" s="253"/>
      <c r="W120" s="253"/>
      <c r="X120" s="253"/>
      <c r="Y120" s="253"/>
      <c r="Z120" s="253"/>
      <c r="AA120" s="253"/>
      <c r="AB120" s="253"/>
      <c r="AC120" s="253"/>
      <c r="AD120" s="253"/>
    </row>
    <row r="121" spans="1:31" ht="20.100000000000001" customHeight="1">
      <c r="D121" s="253"/>
      <c r="E121" s="253"/>
      <c r="F121" s="253"/>
      <c r="G121" s="253"/>
      <c r="H121" s="253"/>
      <c r="I121" s="253"/>
      <c r="J121" s="253"/>
      <c r="K121" s="253"/>
      <c r="L121" s="253"/>
      <c r="M121" s="253"/>
      <c r="N121" s="253"/>
      <c r="P121" s="1"/>
      <c r="T121" s="253"/>
      <c r="U121" s="253"/>
      <c r="V121" s="253"/>
      <c r="W121" s="253"/>
      <c r="X121" s="253"/>
      <c r="Y121" s="253"/>
      <c r="Z121" s="253"/>
      <c r="AA121" s="253"/>
      <c r="AB121" s="253"/>
      <c r="AC121" s="253"/>
      <c r="AD121" s="253"/>
    </row>
    <row r="122" spans="1:31" ht="20.100000000000001" customHeight="1">
      <c r="D122" s="253"/>
      <c r="E122" s="253"/>
      <c r="F122" s="253"/>
      <c r="G122" s="253"/>
      <c r="H122" s="253"/>
      <c r="I122" s="253"/>
      <c r="J122" s="253"/>
      <c r="K122" s="253"/>
      <c r="L122" s="253"/>
      <c r="M122" s="253"/>
      <c r="N122" s="253"/>
      <c r="P122" s="1"/>
      <c r="T122" s="253"/>
      <c r="U122" s="253"/>
      <c r="V122" s="253"/>
      <c r="W122" s="253"/>
      <c r="X122" s="253"/>
      <c r="Y122" s="253"/>
      <c r="Z122" s="253"/>
      <c r="AA122" s="253"/>
      <c r="AB122" s="253"/>
      <c r="AC122" s="253"/>
      <c r="AD122" s="253"/>
    </row>
    <row r="123" spans="1:31" ht="20.100000000000001" customHeight="1"/>
    <row r="124" spans="1:31" ht="20.100000000000001" customHeight="1">
      <c r="A124" s="5" t="s">
        <v>141</v>
      </c>
      <c r="N124" s="1"/>
      <c r="O124" s="1"/>
      <c r="P124" s="1"/>
      <c r="Q124" s="5" t="s">
        <v>141</v>
      </c>
      <c r="AD124" s="1"/>
      <c r="AE124" s="1"/>
    </row>
    <row r="125" spans="1:31" ht="20.100000000000001" customHeight="1">
      <c r="B125" s="5" t="s">
        <v>142</v>
      </c>
      <c r="O125" s="1"/>
      <c r="P125" s="1"/>
      <c r="R125" s="5" t="s">
        <v>142</v>
      </c>
      <c r="AE125" s="1"/>
    </row>
    <row r="126" spans="1:31" ht="20.100000000000001" customHeight="1">
      <c r="D126" s="168" t="s">
        <v>101</v>
      </c>
      <c r="E126" s="195"/>
      <c r="F126" s="169"/>
      <c r="G126" s="168" t="s">
        <v>99</v>
      </c>
      <c r="H126" s="195"/>
      <c r="I126" s="195"/>
      <c r="J126" s="195"/>
      <c r="K126" s="195"/>
      <c r="L126" s="195"/>
      <c r="M126" s="195"/>
      <c r="N126" s="169"/>
      <c r="P126" s="1"/>
      <c r="T126" s="168" t="s">
        <v>101</v>
      </c>
      <c r="U126" s="195"/>
      <c r="V126" s="169"/>
      <c r="W126" s="168" t="s">
        <v>99</v>
      </c>
      <c r="X126" s="195"/>
      <c r="Y126" s="195"/>
      <c r="Z126" s="195"/>
      <c r="AA126" s="195"/>
      <c r="AB126" s="195"/>
      <c r="AC126" s="195"/>
      <c r="AD126" s="169"/>
    </row>
    <row r="127" spans="1:31" ht="20.100000000000001" customHeight="1">
      <c r="D127" s="186"/>
      <c r="E127" s="187"/>
      <c r="F127" s="188"/>
      <c r="G127" s="244"/>
      <c r="H127" s="236"/>
      <c r="I127" s="236"/>
      <c r="J127" s="236"/>
      <c r="K127" s="236"/>
      <c r="L127" s="236"/>
      <c r="M127" s="236"/>
      <c r="N127" s="237"/>
      <c r="P127" s="1"/>
      <c r="T127" s="186"/>
      <c r="U127" s="187"/>
      <c r="V127" s="188"/>
      <c r="W127" s="244"/>
      <c r="X127" s="236"/>
      <c r="Y127" s="236"/>
      <c r="Z127" s="236"/>
      <c r="AA127" s="236"/>
      <c r="AB127" s="236"/>
      <c r="AC127" s="236"/>
      <c r="AD127" s="237"/>
    </row>
    <row r="128" spans="1:31" ht="20.100000000000001" customHeight="1">
      <c r="D128" s="192"/>
      <c r="E128" s="193"/>
      <c r="F128" s="194"/>
      <c r="G128" s="241"/>
      <c r="H128" s="242"/>
      <c r="I128" s="242"/>
      <c r="J128" s="242"/>
      <c r="K128" s="242"/>
      <c r="L128" s="242"/>
      <c r="M128" s="242"/>
      <c r="N128" s="243"/>
      <c r="P128" s="1"/>
      <c r="T128" s="192"/>
      <c r="U128" s="193"/>
      <c r="V128" s="194"/>
      <c r="W128" s="241"/>
      <c r="X128" s="242"/>
      <c r="Y128" s="242"/>
      <c r="Z128" s="242"/>
      <c r="AA128" s="242"/>
      <c r="AB128" s="242"/>
      <c r="AC128" s="242"/>
      <c r="AD128" s="243"/>
    </row>
    <row r="129" spans="2:31" ht="20.100000000000001" customHeight="1">
      <c r="B129" s="5" t="s">
        <v>143</v>
      </c>
      <c r="O129" s="1"/>
      <c r="P129" s="1"/>
      <c r="R129" s="5" t="s">
        <v>143</v>
      </c>
      <c r="AE129" s="1"/>
    </row>
    <row r="130" spans="2:31" ht="20.100000000000001" customHeight="1">
      <c r="C130" s="5" t="s">
        <v>230</v>
      </c>
      <c r="O130" s="1"/>
      <c r="P130" s="1"/>
      <c r="AE130" s="1"/>
    </row>
    <row r="131" spans="2:31" ht="20.100000000000001" customHeight="1">
      <c r="D131" s="157" t="s">
        <v>82</v>
      </c>
      <c r="E131" s="157"/>
      <c r="F131" s="157"/>
      <c r="G131" s="157"/>
      <c r="H131" s="168" t="s">
        <v>215</v>
      </c>
      <c r="I131" s="169"/>
      <c r="J131" s="168" t="s">
        <v>102</v>
      </c>
      <c r="K131" s="195"/>
      <c r="L131" s="195"/>
      <c r="M131" s="195"/>
      <c r="N131" s="195"/>
      <c r="O131" s="169"/>
      <c r="T131" s="157" t="s">
        <v>82</v>
      </c>
      <c r="U131" s="157"/>
      <c r="V131" s="157"/>
      <c r="W131" s="157"/>
      <c r="X131" s="157" t="s">
        <v>102</v>
      </c>
      <c r="Y131" s="157"/>
      <c r="Z131" s="157"/>
      <c r="AA131" s="157"/>
      <c r="AB131" s="157"/>
      <c r="AC131" s="157"/>
      <c r="AD131" s="157"/>
      <c r="AE131" s="157"/>
    </row>
    <row r="132" spans="2:31" ht="20.100000000000001" customHeight="1">
      <c r="D132" s="157"/>
      <c r="E132" s="157"/>
      <c r="F132" s="157"/>
      <c r="G132" s="157"/>
      <c r="H132" s="82" t="s">
        <v>216</v>
      </c>
      <c r="I132" s="31" t="s">
        <v>217</v>
      </c>
      <c r="J132" s="31">
        <v>0</v>
      </c>
      <c r="K132" s="31">
        <v>0</v>
      </c>
      <c r="L132" s="31">
        <v>0</v>
      </c>
      <c r="M132" s="31">
        <v>0</v>
      </c>
      <c r="N132" s="31">
        <v>0</v>
      </c>
      <c r="O132" s="31">
        <v>0</v>
      </c>
      <c r="T132" s="157"/>
      <c r="U132" s="157"/>
      <c r="V132" s="157"/>
      <c r="W132" s="157"/>
      <c r="X132" s="30">
        <v>27</v>
      </c>
      <c r="Y132" s="31">
        <f>X132+1</f>
        <v>28</v>
      </c>
      <c r="Z132" s="31">
        <f>Y132+1</f>
        <v>29</v>
      </c>
      <c r="AA132" s="31">
        <f t="shared" ref="AA132" si="0">Z132+1</f>
        <v>30</v>
      </c>
      <c r="AB132" s="31">
        <f t="shared" ref="AB132" si="1">AA132+1</f>
        <v>31</v>
      </c>
      <c r="AC132" s="157" t="s">
        <v>23</v>
      </c>
      <c r="AD132" s="157"/>
      <c r="AE132" s="157"/>
    </row>
    <row r="133" spans="2:31" ht="20.100000000000001" customHeight="1">
      <c r="D133" s="205" t="s">
        <v>188</v>
      </c>
      <c r="E133" s="177" t="s">
        <v>189</v>
      </c>
      <c r="F133" s="168" t="s">
        <v>213</v>
      </c>
      <c r="G133" s="169"/>
      <c r="H133" s="99"/>
      <c r="I133" s="141"/>
      <c r="J133" s="141"/>
      <c r="K133" s="141"/>
      <c r="L133" s="141"/>
      <c r="M133" s="141"/>
      <c r="N133" s="141"/>
      <c r="O133" s="141"/>
      <c r="T133" s="97"/>
      <c r="U133" s="97"/>
      <c r="V133" s="97"/>
      <c r="W133" s="97"/>
      <c r="X133" s="30"/>
      <c r="Y133" s="31"/>
      <c r="Z133" s="31"/>
      <c r="AA133" s="31"/>
      <c r="AB133" s="31"/>
      <c r="AC133" s="95"/>
      <c r="AD133" s="96"/>
      <c r="AE133" s="103"/>
    </row>
    <row r="134" spans="2:31" ht="20.100000000000001" customHeight="1">
      <c r="D134" s="278"/>
      <c r="E134" s="178"/>
      <c r="F134" s="168" t="s">
        <v>214</v>
      </c>
      <c r="G134" s="169"/>
      <c r="H134" s="99"/>
      <c r="I134" s="141"/>
      <c r="J134" s="141"/>
      <c r="K134" s="141"/>
      <c r="L134" s="141"/>
      <c r="M134" s="141"/>
      <c r="N134" s="141"/>
      <c r="O134" s="141"/>
      <c r="T134" s="97"/>
      <c r="U134" s="97"/>
      <c r="V134" s="97"/>
      <c r="W134" s="97"/>
      <c r="X134" s="30"/>
      <c r="Y134" s="31"/>
      <c r="Z134" s="31"/>
      <c r="AA134" s="31"/>
      <c r="AB134" s="31"/>
      <c r="AC134" s="95"/>
      <c r="AD134" s="96"/>
      <c r="AE134" s="103"/>
    </row>
    <row r="135" spans="2:31" ht="20.100000000000001" customHeight="1">
      <c r="D135" s="278"/>
      <c r="E135" s="168" t="s">
        <v>190</v>
      </c>
      <c r="F135" s="195"/>
      <c r="G135" s="169"/>
      <c r="H135" s="99"/>
      <c r="I135" s="141"/>
      <c r="J135" s="141"/>
      <c r="K135" s="141"/>
      <c r="L135" s="141"/>
      <c r="M135" s="141"/>
      <c r="N135" s="141"/>
      <c r="O135" s="141"/>
      <c r="T135" s="97"/>
      <c r="U135" s="97"/>
      <c r="V135" s="97"/>
      <c r="W135" s="97"/>
      <c r="X135" s="30"/>
      <c r="Y135" s="31"/>
      <c r="Z135" s="31"/>
      <c r="AA135" s="31"/>
      <c r="AB135" s="31"/>
      <c r="AC135" s="95"/>
      <c r="AD135" s="96"/>
      <c r="AE135" s="103"/>
    </row>
    <row r="136" spans="2:31" ht="20.100000000000001" customHeight="1">
      <c r="D136" s="206"/>
      <c r="E136" s="168" t="s">
        <v>212</v>
      </c>
      <c r="F136" s="195"/>
      <c r="G136" s="169"/>
      <c r="H136" s="99"/>
      <c r="I136" s="141"/>
      <c r="J136" s="141"/>
      <c r="K136" s="141"/>
      <c r="L136" s="141"/>
      <c r="M136" s="141"/>
      <c r="N136" s="141"/>
      <c r="O136" s="141"/>
      <c r="T136" s="97"/>
      <c r="U136" s="97"/>
      <c r="V136" s="97"/>
      <c r="W136" s="97"/>
      <c r="X136" s="30"/>
      <c r="Y136" s="31"/>
      <c r="Z136" s="31"/>
      <c r="AA136" s="31"/>
      <c r="AB136" s="31"/>
      <c r="AC136" s="95"/>
      <c r="AD136" s="96"/>
      <c r="AE136" s="103"/>
    </row>
    <row r="137" spans="2:31" ht="20.100000000000001" customHeight="1">
      <c r="D137" s="205" t="s">
        <v>222</v>
      </c>
      <c r="E137" s="282" t="s">
        <v>84</v>
      </c>
      <c r="F137" s="283"/>
      <c r="G137" s="284"/>
      <c r="H137" s="143"/>
      <c r="I137" s="144"/>
      <c r="J137" s="144"/>
      <c r="K137" s="144"/>
      <c r="L137" s="144"/>
      <c r="M137" s="144"/>
      <c r="N137" s="144"/>
      <c r="O137" s="144"/>
      <c r="T137" s="159" t="s">
        <v>91</v>
      </c>
      <c r="U137" s="159"/>
      <c r="V137" s="157" t="s">
        <v>83</v>
      </c>
      <c r="W137" s="6" t="s">
        <v>84</v>
      </c>
      <c r="X137" s="65"/>
      <c r="Y137" s="65"/>
      <c r="Z137" s="65"/>
      <c r="AA137" s="65"/>
      <c r="AB137" s="65"/>
      <c r="AC137" s="162">
        <f>SUM(X137:AB137)</f>
        <v>0</v>
      </c>
      <c r="AD137" s="260"/>
      <c r="AE137" s="33" t="s">
        <v>97</v>
      </c>
    </row>
    <row r="138" spans="2:31" ht="20.100000000000001" customHeight="1">
      <c r="D138" s="278"/>
      <c r="E138" s="279" t="s">
        <v>220</v>
      </c>
      <c r="F138" s="280"/>
      <c r="G138" s="281"/>
      <c r="H138" s="100"/>
      <c r="I138" s="142"/>
      <c r="J138" s="142"/>
      <c r="K138" s="142"/>
      <c r="L138" s="142"/>
      <c r="M138" s="142"/>
      <c r="N138" s="142"/>
      <c r="O138" s="142"/>
      <c r="T138" s="159"/>
      <c r="U138" s="159"/>
      <c r="V138" s="157"/>
      <c r="W138" s="6"/>
      <c r="X138" s="85"/>
      <c r="Y138" s="85"/>
      <c r="Z138" s="85"/>
      <c r="AA138" s="85"/>
      <c r="AB138" s="85"/>
      <c r="AC138" s="83"/>
      <c r="AD138" s="84"/>
      <c r="AE138" s="33"/>
    </row>
    <row r="139" spans="2:31" ht="20.100000000000001" customHeight="1">
      <c r="D139" s="278"/>
      <c r="E139" s="168" t="s">
        <v>218</v>
      </c>
      <c r="F139" s="195"/>
      <c r="G139" s="169"/>
      <c r="H139" s="99"/>
      <c r="I139" s="141"/>
      <c r="J139" s="141"/>
      <c r="K139" s="141"/>
      <c r="L139" s="141"/>
      <c r="M139" s="141"/>
      <c r="N139" s="141"/>
      <c r="O139" s="141"/>
      <c r="T139" s="159"/>
      <c r="U139" s="159"/>
      <c r="V139" s="157"/>
      <c r="W139" s="6" t="s">
        <v>85</v>
      </c>
      <c r="X139" s="65"/>
      <c r="Y139" s="65"/>
      <c r="Z139" s="65"/>
      <c r="AA139" s="65"/>
      <c r="AB139" s="65"/>
      <c r="AC139" s="162">
        <f t="shared" ref="AC139:AC152" si="2">SUM(X139:AB139)</f>
        <v>0</v>
      </c>
      <c r="AD139" s="260"/>
      <c r="AE139" s="33" t="s">
        <v>97</v>
      </c>
    </row>
    <row r="140" spans="2:31" ht="20.100000000000001" customHeight="1">
      <c r="D140" s="206"/>
      <c r="E140" s="168" t="s">
        <v>219</v>
      </c>
      <c r="F140" s="195"/>
      <c r="G140" s="169"/>
      <c r="H140" s="99"/>
      <c r="I140" s="141"/>
      <c r="J140" s="141"/>
      <c r="K140" s="141"/>
      <c r="L140" s="141"/>
      <c r="M140" s="141"/>
      <c r="N140" s="141"/>
      <c r="O140" s="141"/>
      <c r="T140" s="159"/>
      <c r="U140" s="159"/>
      <c r="V140" s="157" t="s">
        <v>86</v>
      </c>
      <c r="W140" s="157"/>
      <c r="X140" s="65"/>
      <c r="Y140" s="65"/>
      <c r="Z140" s="65"/>
      <c r="AA140" s="65"/>
      <c r="AB140" s="65"/>
      <c r="AC140" s="162">
        <f t="shared" si="2"/>
        <v>0</v>
      </c>
      <c r="AD140" s="260"/>
      <c r="AE140" s="33" t="s">
        <v>98</v>
      </c>
    </row>
    <row r="141" spans="2:31" ht="20.100000000000001" customHeight="1">
      <c r="D141" s="205" t="s">
        <v>91</v>
      </c>
      <c r="E141" s="177" t="s">
        <v>188</v>
      </c>
      <c r="F141" s="121" t="s">
        <v>189</v>
      </c>
      <c r="G141" s="124"/>
      <c r="H141" s="99"/>
      <c r="I141" s="141"/>
      <c r="J141" s="141"/>
      <c r="K141" s="141"/>
      <c r="L141" s="141"/>
      <c r="M141" s="141"/>
      <c r="N141" s="141"/>
      <c r="O141" s="141"/>
      <c r="T141" s="159"/>
      <c r="U141" s="159"/>
      <c r="V141" s="97"/>
      <c r="W141" s="97"/>
      <c r="X141" s="118"/>
      <c r="Y141" s="118"/>
      <c r="Z141" s="118"/>
      <c r="AA141" s="118"/>
      <c r="AB141" s="118"/>
      <c r="AC141" s="113"/>
      <c r="AD141" s="114"/>
      <c r="AE141" s="33"/>
    </row>
    <row r="142" spans="2:31" ht="20.100000000000001" customHeight="1">
      <c r="D142" s="278"/>
      <c r="E142" s="178"/>
      <c r="F142" s="121" t="s">
        <v>190</v>
      </c>
      <c r="G142" s="124"/>
      <c r="H142" s="99"/>
      <c r="I142" s="141"/>
      <c r="J142" s="141"/>
      <c r="K142" s="141"/>
      <c r="L142" s="141"/>
      <c r="M142" s="141"/>
      <c r="N142" s="141"/>
      <c r="O142" s="141"/>
      <c r="T142" s="159"/>
      <c r="U142" s="159"/>
      <c r="V142" s="97"/>
      <c r="W142" s="97"/>
      <c r="X142" s="118"/>
      <c r="Y142" s="118"/>
      <c r="Z142" s="118"/>
      <c r="AA142" s="118"/>
      <c r="AB142" s="118"/>
      <c r="AC142" s="113"/>
      <c r="AD142" s="114"/>
      <c r="AE142" s="33"/>
    </row>
    <row r="143" spans="2:31" ht="20.100000000000001" customHeight="1">
      <c r="D143" s="278"/>
      <c r="E143" s="157" t="s">
        <v>83</v>
      </c>
      <c r="F143" s="201" t="s">
        <v>84</v>
      </c>
      <c r="G143" s="266"/>
      <c r="H143" s="119"/>
      <c r="I143" s="119"/>
      <c r="J143" s="119"/>
      <c r="K143" s="119"/>
      <c r="L143" s="119"/>
      <c r="M143" s="119"/>
      <c r="N143" s="119"/>
      <c r="O143" s="119"/>
      <c r="T143" s="159"/>
      <c r="U143" s="159"/>
      <c r="V143" s="157" t="s">
        <v>87</v>
      </c>
      <c r="W143" s="157"/>
      <c r="X143" s="65"/>
      <c r="Y143" s="65"/>
      <c r="Z143" s="65"/>
      <c r="AA143" s="65"/>
      <c r="AB143" s="65"/>
      <c r="AC143" s="162">
        <f t="shared" si="2"/>
        <v>0</v>
      </c>
      <c r="AD143" s="260"/>
      <c r="AE143" s="33"/>
    </row>
    <row r="144" spans="2:31" ht="27.75" customHeight="1">
      <c r="D144" s="278"/>
      <c r="E144" s="157"/>
      <c r="F144" s="285" t="s">
        <v>168</v>
      </c>
      <c r="G144" s="286"/>
      <c r="H144" s="145"/>
      <c r="I144" s="145"/>
      <c r="J144" s="145"/>
      <c r="K144" s="145"/>
      <c r="L144" s="145"/>
      <c r="M144" s="145"/>
      <c r="N144" s="145"/>
      <c r="O144" s="145"/>
      <c r="T144" s="259" t="s">
        <v>92</v>
      </c>
      <c r="U144" s="223"/>
      <c r="V144" s="157" t="s">
        <v>83</v>
      </c>
      <c r="W144" s="6" t="s">
        <v>84</v>
      </c>
      <c r="X144" s="65"/>
      <c r="Y144" s="65"/>
      <c r="Z144" s="65"/>
      <c r="AA144" s="65"/>
      <c r="AB144" s="65"/>
      <c r="AC144" s="162">
        <f t="shared" si="2"/>
        <v>0</v>
      </c>
      <c r="AD144" s="260"/>
      <c r="AE144" s="33" t="s">
        <v>97</v>
      </c>
    </row>
    <row r="145" spans="3:31" ht="20.100000000000001" customHeight="1">
      <c r="D145" s="278"/>
      <c r="E145" s="157"/>
      <c r="F145" s="267" t="s">
        <v>85</v>
      </c>
      <c r="G145" s="269"/>
      <c r="H145" s="32"/>
      <c r="I145" s="32"/>
      <c r="J145" s="32"/>
      <c r="K145" s="32"/>
      <c r="L145" s="32"/>
      <c r="M145" s="118"/>
      <c r="N145" s="118"/>
      <c r="O145" s="118"/>
      <c r="T145" s="224"/>
      <c r="U145" s="226"/>
      <c r="V145" s="157"/>
      <c r="W145" s="6"/>
      <c r="X145" s="85"/>
      <c r="Y145" s="85"/>
      <c r="Z145" s="85"/>
      <c r="AA145" s="85"/>
      <c r="AB145" s="85"/>
      <c r="AC145" s="83"/>
      <c r="AD145" s="84"/>
      <c r="AE145" s="33"/>
    </row>
    <row r="146" spans="3:31" ht="20.100000000000001" customHeight="1">
      <c r="D146" s="206"/>
      <c r="E146" s="168" t="s">
        <v>221</v>
      </c>
      <c r="F146" s="195"/>
      <c r="G146" s="169"/>
      <c r="H146" s="32"/>
      <c r="I146" s="32"/>
      <c r="J146" s="32"/>
      <c r="K146" s="32"/>
      <c r="L146" s="32"/>
      <c r="M146" s="118"/>
      <c r="N146" s="118"/>
      <c r="O146" s="118"/>
      <c r="T146" s="224"/>
      <c r="U146" s="226"/>
      <c r="V146" s="157"/>
      <c r="W146" s="6" t="s">
        <v>85</v>
      </c>
      <c r="X146" s="65"/>
      <c r="Y146" s="65"/>
      <c r="Z146" s="65"/>
      <c r="AA146" s="65"/>
      <c r="AB146" s="65"/>
      <c r="AC146" s="162">
        <f t="shared" si="2"/>
        <v>0</v>
      </c>
      <c r="AD146" s="260"/>
      <c r="AE146" s="33" t="s">
        <v>97</v>
      </c>
    </row>
    <row r="147" spans="3:31" ht="20.100000000000001" customHeight="1">
      <c r="D147" s="205" t="s">
        <v>92</v>
      </c>
      <c r="E147" s="177" t="s">
        <v>188</v>
      </c>
      <c r="F147" s="121" t="s">
        <v>189</v>
      </c>
      <c r="G147" s="124"/>
      <c r="H147" s="99"/>
      <c r="I147" s="141"/>
      <c r="J147" s="141"/>
      <c r="K147" s="141"/>
      <c r="L147" s="141"/>
      <c r="M147" s="141"/>
      <c r="N147" s="141"/>
      <c r="O147" s="141"/>
      <c r="T147" s="227"/>
      <c r="U147" s="229"/>
      <c r="V147" s="157" t="s">
        <v>87</v>
      </c>
      <c r="W147" s="157"/>
      <c r="X147" s="65"/>
      <c r="Y147" s="65"/>
      <c r="Z147" s="65"/>
      <c r="AA147" s="65"/>
      <c r="AB147" s="65"/>
      <c r="AC147" s="162">
        <f t="shared" si="2"/>
        <v>0</v>
      </c>
      <c r="AD147" s="260"/>
      <c r="AE147" s="33"/>
    </row>
    <row r="148" spans="3:31" ht="20.100000000000001" customHeight="1">
      <c r="D148" s="278"/>
      <c r="E148" s="178"/>
      <c r="F148" s="121" t="s">
        <v>190</v>
      </c>
      <c r="G148" s="124"/>
      <c r="H148" s="99"/>
      <c r="I148" s="141"/>
      <c r="J148" s="141"/>
      <c r="K148" s="141"/>
      <c r="L148" s="141"/>
      <c r="M148" s="141"/>
      <c r="N148" s="141"/>
      <c r="O148" s="141"/>
      <c r="T148" s="159" t="s">
        <v>93</v>
      </c>
      <c r="U148" s="159"/>
      <c r="V148" s="159"/>
      <c r="W148" s="159"/>
      <c r="X148" s="65"/>
      <c r="Y148" s="65"/>
      <c r="Z148" s="65"/>
      <c r="AA148" s="65"/>
      <c r="AB148" s="65"/>
      <c r="AC148" s="162">
        <f t="shared" si="2"/>
        <v>0</v>
      </c>
      <c r="AD148" s="260"/>
      <c r="AE148" s="33" t="s">
        <v>98</v>
      </c>
    </row>
    <row r="149" spans="3:31" ht="20.100000000000001" customHeight="1">
      <c r="D149" s="278"/>
      <c r="E149" s="157" t="s">
        <v>83</v>
      </c>
      <c r="F149" s="201" t="s">
        <v>84</v>
      </c>
      <c r="G149" s="266"/>
      <c r="H149" s="119"/>
      <c r="I149" s="119"/>
      <c r="J149" s="119"/>
      <c r="K149" s="119"/>
      <c r="L149" s="119"/>
      <c r="M149" s="119"/>
      <c r="N149" s="119"/>
      <c r="O149" s="119"/>
      <c r="T149" s="159" t="s">
        <v>94</v>
      </c>
      <c r="U149" s="159"/>
      <c r="V149" s="157" t="s">
        <v>83</v>
      </c>
      <c r="W149" s="6" t="s">
        <v>84</v>
      </c>
      <c r="X149" s="65"/>
      <c r="Y149" s="65"/>
      <c r="Z149" s="65"/>
      <c r="AA149" s="65"/>
      <c r="AB149" s="65"/>
      <c r="AC149" s="162">
        <f t="shared" si="2"/>
        <v>0</v>
      </c>
      <c r="AD149" s="260"/>
      <c r="AE149" s="33" t="s">
        <v>97</v>
      </c>
    </row>
    <row r="150" spans="3:31" ht="27.75" customHeight="1">
      <c r="D150" s="278"/>
      <c r="E150" s="157"/>
      <c r="F150" s="285" t="s">
        <v>168</v>
      </c>
      <c r="G150" s="286"/>
      <c r="H150" s="145"/>
      <c r="I150" s="145"/>
      <c r="J150" s="145"/>
      <c r="K150" s="145"/>
      <c r="L150" s="145"/>
      <c r="M150" s="145"/>
      <c r="N150" s="145"/>
      <c r="O150" s="145"/>
      <c r="T150" s="159"/>
      <c r="U150" s="159"/>
      <c r="V150" s="157"/>
      <c r="W150" s="6"/>
      <c r="X150" s="85"/>
      <c r="Y150" s="85"/>
      <c r="Z150" s="85"/>
      <c r="AA150" s="85"/>
      <c r="AB150" s="85"/>
      <c r="AC150" s="83"/>
      <c r="AD150" s="84"/>
      <c r="AE150" s="33"/>
    </row>
    <row r="151" spans="3:31" ht="20.100000000000001" customHeight="1">
      <c r="D151" s="278"/>
      <c r="E151" s="157"/>
      <c r="F151" s="267" t="s">
        <v>85</v>
      </c>
      <c r="G151" s="269"/>
      <c r="H151" s="118"/>
      <c r="I151" s="118"/>
      <c r="J151" s="118"/>
      <c r="K151" s="118"/>
      <c r="L151" s="118"/>
      <c r="M151" s="118"/>
      <c r="N151" s="118"/>
      <c r="O151" s="118"/>
      <c r="T151" s="159"/>
      <c r="U151" s="159"/>
      <c r="V151" s="157"/>
      <c r="W151" s="6" t="s">
        <v>85</v>
      </c>
      <c r="X151" s="65"/>
      <c r="Y151" s="65"/>
      <c r="Z151" s="65"/>
      <c r="AA151" s="65"/>
      <c r="AB151" s="65"/>
      <c r="AC151" s="162">
        <f t="shared" si="2"/>
        <v>0</v>
      </c>
      <c r="AD151" s="260"/>
      <c r="AE151" s="33" t="s">
        <v>97</v>
      </c>
    </row>
    <row r="152" spans="3:31" ht="20.100000000000001" customHeight="1">
      <c r="D152" s="206"/>
      <c r="E152" s="168" t="s">
        <v>221</v>
      </c>
      <c r="F152" s="195"/>
      <c r="G152" s="169"/>
      <c r="H152" s="118"/>
      <c r="I152" s="118"/>
      <c r="J152" s="118"/>
      <c r="K152" s="118"/>
      <c r="L152" s="118"/>
      <c r="M152" s="118"/>
      <c r="N152" s="118"/>
      <c r="O152" s="118"/>
      <c r="T152" s="159"/>
      <c r="U152" s="159"/>
      <c r="V152" s="157" t="s">
        <v>86</v>
      </c>
      <c r="W152" s="157"/>
      <c r="X152" s="65"/>
      <c r="Y152" s="65"/>
      <c r="Z152" s="65"/>
      <c r="AA152" s="65"/>
      <c r="AB152" s="65"/>
      <c r="AC152" s="162">
        <f t="shared" si="2"/>
        <v>0</v>
      </c>
      <c r="AD152" s="260"/>
      <c r="AE152" s="33" t="s">
        <v>98</v>
      </c>
    </row>
    <row r="153" spans="3:31" ht="20.100000000000001" customHeight="1">
      <c r="D153" s="205" t="s">
        <v>223</v>
      </c>
      <c r="E153" s="13" t="s">
        <v>225</v>
      </c>
      <c r="F153" s="96"/>
      <c r="G153" s="103"/>
      <c r="H153" s="147"/>
      <c r="I153" s="125"/>
      <c r="J153" s="125"/>
      <c r="K153" s="125"/>
      <c r="L153" s="125"/>
      <c r="M153" s="125"/>
      <c r="N153" s="125"/>
      <c r="O153" s="148"/>
      <c r="T153" s="131"/>
      <c r="U153" s="120"/>
      <c r="V153" s="103"/>
      <c r="W153" s="97"/>
      <c r="X153" s="118"/>
      <c r="Y153" s="118"/>
      <c r="Z153" s="118"/>
      <c r="AA153" s="118"/>
      <c r="AB153" s="118"/>
      <c r="AC153" s="113"/>
      <c r="AD153" s="114"/>
      <c r="AE153" s="33"/>
    </row>
    <row r="154" spans="3:31" ht="20.100000000000001" customHeight="1">
      <c r="D154" s="206"/>
      <c r="E154" s="95" t="s">
        <v>226</v>
      </c>
      <c r="F154" s="96"/>
      <c r="G154" s="103"/>
      <c r="H154" s="147"/>
      <c r="I154" s="125"/>
      <c r="J154" s="125"/>
      <c r="K154" s="125"/>
      <c r="L154" s="125"/>
      <c r="M154" s="125"/>
      <c r="N154" s="125"/>
      <c r="O154" s="148"/>
      <c r="T154" s="131"/>
      <c r="U154" s="120"/>
      <c r="V154" s="103"/>
      <c r="W154" s="97"/>
      <c r="X154" s="118"/>
      <c r="Y154" s="118"/>
      <c r="Z154" s="118"/>
      <c r="AA154" s="118"/>
      <c r="AB154" s="118"/>
      <c r="AC154" s="113"/>
      <c r="AD154" s="114"/>
      <c r="AE154" s="33"/>
    </row>
    <row r="155" spans="3:31" ht="20.100000000000001" customHeight="1">
      <c r="D155" s="207" t="s">
        <v>224</v>
      </c>
      <c r="E155" s="95" t="s">
        <v>227</v>
      </c>
      <c r="F155" s="96"/>
      <c r="G155" s="103"/>
      <c r="H155" s="147"/>
      <c r="I155" s="125"/>
      <c r="J155" s="125"/>
      <c r="K155" s="125"/>
      <c r="L155" s="125"/>
      <c r="M155" s="125"/>
      <c r="N155" s="125"/>
      <c r="O155" s="148"/>
      <c r="T155" s="131"/>
      <c r="U155" s="120"/>
      <c r="V155" s="103"/>
      <c r="W155" s="97"/>
      <c r="X155" s="118"/>
      <c r="Y155" s="118"/>
      <c r="Z155" s="118"/>
      <c r="AA155" s="118"/>
      <c r="AB155" s="118"/>
      <c r="AC155" s="113"/>
      <c r="AD155" s="114"/>
      <c r="AE155" s="33"/>
    </row>
    <row r="156" spans="3:31" ht="20.100000000000001" customHeight="1">
      <c r="D156" s="208"/>
      <c r="E156" s="95" t="s">
        <v>228</v>
      </c>
      <c r="F156" s="96"/>
      <c r="G156" s="103"/>
      <c r="H156" s="147"/>
      <c r="I156" s="125"/>
      <c r="J156" s="125"/>
      <c r="K156" s="125"/>
      <c r="L156" s="125"/>
      <c r="M156" s="125"/>
      <c r="N156" s="125"/>
      <c r="O156" s="148"/>
      <c r="T156" s="131"/>
      <c r="U156" s="120"/>
      <c r="V156" s="103"/>
      <c r="W156" s="97"/>
      <c r="X156" s="118"/>
      <c r="Y156" s="118"/>
      <c r="Z156" s="118"/>
      <c r="AA156" s="118"/>
      <c r="AB156" s="118"/>
      <c r="AC156" s="113"/>
      <c r="AD156" s="114"/>
      <c r="AE156" s="33"/>
    </row>
    <row r="157" spans="3:31" ht="20.100000000000001" customHeight="1">
      <c r="D157" s="209"/>
      <c r="E157" s="95" t="s">
        <v>229</v>
      </c>
      <c r="F157" s="96"/>
      <c r="G157" s="103"/>
      <c r="H157" s="147"/>
      <c r="I157" s="125"/>
      <c r="J157" s="125"/>
      <c r="K157" s="125"/>
      <c r="L157" s="125"/>
      <c r="M157" s="125"/>
      <c r="N157" s="125"/>
      <c r="O157" s="148"/>
      <c r="T157" s="131"/>
      <c r="U157" s="120"/>
      <c r="V157" s="103"/>
      <c r="W157" s="97"/>
      <c r="X157" s="118"/>
      <c r="Y157" s="118"/>
      <c r="Z157" s="118"/>
      <c r="AA157" s="118"/>
      <c r="AB157" s="118"/>
      <c r="AC157" s="113"/>
      <c r="AD157" s="114"/>
      <c r="AE157" s="33"/>
    </row>
    <row r="158" spans="3:31" ht="29.25" customHeight="1">
      <c r="D158" s="157" t="s">
        <v>34</v>
      </c>
      <c r="E158" s="157"/>
      <c r="F158" s="173"/>
      <c r="G158" s="173"/>
      <c r="H158" s="217"/>
      <c r="I158" s="218"/>
      <c r="J158" s="218"/>
      <c r="K158" s="218"/>
      <c r="L158" s="218"/>
      <c r="M158" s="218"/>
      <c r="N158" s="218"/>
      <c r="O158" s="219"/>
      <c r="T158" s="106"/>
      <c r="U158" s="59"/>
      <c r="V158" s="60"/>
      <c r="W158" s="15"/>
      <c r="X158" s="26"/>
      <c r="Y158" s="26"/>
      <c r="Z158" s="26"/>
      <c r="AA158" s="26"/>
      <c r="AB158" s="26"/>
      <c r="AC158" s="54"/>
      <c r="AD158" s="55"/>
      <c r="AE158" s="56"/>
    </row>
    <row r="159" spans="3:31" ht="20.100000000000001" customHeight="1">
      <c r="D159" s="216"/>
      <c r="E159" s="216"/>
      <c r="F159" s="216"/>
      <c r="G159" s="216"/>
      <c r="H159" s="146"/>
      <c r="I159" s="146"/>
      <c r="J159" s="146"/>
      <c r="K159" s="146"/>
      <c r="L159" s="146"/>
      <c r="M159" s="146"/>
      <c r="N159" s="146"/>
      <c r="O159" s="146"/>
    </row>
    <row r="160" spans="3:31" ht="20.100000000000001" customHeight="1">
      <c r="C160" s="5" t="s">
        <v>231</v>
      </c>
      <c r="H160" s="29"/>
      <c r="I160" s="29"/>
      <c r="J160" s="29"/>
      <c r="K160" s="29"/>
      <c r="L160" s="29"/>
      <c r="M160" s="29"/>
      <c r="N160" s="29"/>
      <c r="O160" s="29"/>
      <c r="P160" s="1"/>
      <c r="S160" s="5" t="s">
        <v>144</v>
      </c>
    </row>
    <row r="161" spans="3:31" ht="20.100000000000001" customHeight="1">
      <c r="D161" s="157" t="s">
        <v>104</v>
      </c>
      <c r="E161" s="157" t="s">
        <v>105</v>
      </c>
      <c r="F161" s="157"/>
      <c r="G161" s="157" t="s">
        <v>106</v>
      </c>
      <c r="H161" s="274" t="s">
        <v>107</v>
      </c>
      <c r="I161" s="274"/>
      <c r="J161" s="274"/>
      <c r="K161" s="274"/>
      <c r="L161" s="274"/>
      <c r="M161" s="157" t="s">
        <v>103</v>
      </c>
      <c r="N161" s="157"/>
      <c r="O161" s="157"/>
      <c r="T161" s="157" t="s">
        <v>82</v>
      </c>
      <c r="U161" s="157"/>
      <c r="V161" s="157"/>
      <c r="W161" s="157" t="s">
        <v>110</v>
      </c>
      <c r="X161" s="157"/>
      <c r="Y161" s="157" t="s">
        <v>111</v>
      </c>
      <c r="Z161" s="157"/>
      <c r="AA161" s="157"/>
      <c r="AB161" s="157"/>
      <c r="AC161" s="157" t="s">
        <v>103</v>
      </c>
      <c r="AD161" s="157"/>
      <c r="AE161" s="157"/>
    </row>
    <row r="162" spans="3:31" ht="20.100000000000001" customHeight="1">
      <c r="D162" s="157"/>
      <c r="E162" s="157"/>
      <c r="F162" s="157"/>
      <c r="G162" s="157"/>
      <c r="H162" s="112">
        <f>H124</f>
        <v>0</v>
      </c>
      <c r="I162" s="31">
        <f>I124</f>
        <v>0</v>
      </c>
      <c r="J162" s="31">
        <f>J124</f>
        <v>0</v>
      </c>
      <c r="K162" s="31">
        <f>K124</f>
        <v>0</v>
      </c>
      <c r="L162" s="31">
        <f>L124</f>
        <v>0</v>
      </c>
      <c r="M162" s="157"/>
      <c r="N162" s="157"/>
      <c r="O162" s="157"/>
      <c r="T162" s="221" t="s">
        <v>112</v>
      </c>
      <c r="U162" s="222"/>
      <c r="V162" s="223"/>
      <c r="W162" s="230"/>
      <c r="X162" s="231"/>
      <c r="Y162" s="186" t="s">
        <v>113</v>
      </c>
      <c r="Z162" s="236"/>
      <c r="AA162" s="236"/>
      <c r="AB162" s="237"/>
      <c r="AC162" s="244"/>
      <c r="AD162" s="236"/>
      <c r="AE162" s="237"/>
    </row>
    <row r="163" spans="3:31" ht="20.100000000000001" customHeight="1">
      <c r="D163" s="177" t="s">
        <v>64</v>
      </c>
      <c r="E163" s="276"/>
      <c r="F163" s="277"/>
      <c r="G163" s="15"/>
      <c r="H163" s="26"/>
      <c r="I163" s="26"/>
      <c r="J163" s="26"/>
      <c r="K163" s="26"/>
      <c r="L163" s="26"/>
      <c r="M163" s="213"/>
      <c r="N163" s="214"/>
      <c r="O163" s="215"/>
      <c r="T163" s="224"/>
      <c r="U163" s="225"/>
      <c r="V163" s="226"/>
      <c r="W163" s="232"/>
      <c r="X163" s="233"/>
      <c r="Y163" s="238"/>
      <c r="Z163" s="239"/>
      <c r="AA163" s="239"/>
      <c r="AB163" s="240"/>
      <c r="AC163" s="238"/>
      <c r="AD163" s="239"/>
      <c r="AE163" s="240"/>
    </row>
    <row r="164" spans="3:31" ht="20.100000000000001" customHeight="1">
      <c r="D164" s="275"/>
      <c r="E164" s="107"/>
      <c r="F164" s="108"/>
      <c r="G164" s="15"/>
      <c r="H164" s="26"/>
      <c r="I164" s="26"/>
      <c r="J164" s="26"/>
      <c r="K164" s="26"/>
      <c r="L164" s="26"/>
      <c r="M164" s="109"/>
      <c r="N164" s="110"/>
      <c r="O164" s="111"/>
      <c r="T164" s="224"/>
      <c r="U164" s="225"/>
      <c r="V164" s="226"/>
      <c r="W164" s="232"/>
      <c r="X164" s="233"/>
      <c r="Y164" s="238"/>
      <c r="Z164" s="239"/>
      <c r="AA164" s="239"/>
      <c r="AB164" s="240"/>
      <c r="AC164" s="238"/>
      <c r="AD164" s="239"/>
      <c r="AE164" s="240"/>
    </row>
    <row r="165" spans="3:31" ht="20.100000000000001" customHeight="1">
      <c r="D165" s="178"/>
      <c r="E165" s="107"/>
      <c r="F165" s="108"/>
      <c r="G165" s="15"/>
      <c r="H165" s="26"/>
      <c r="I165" s="26"/>
      <c r="J165" s="26"/>
      <c r="K165" s="26"/>
      <c r="L165" s="26"/>
      <c r="M165" s="109"/>
      <c r="N165" s="110"/>
      <c r="O165" s="111"/>
      <c r="T165" s="224"/>
      <c r="U165" s="225"/>
      <c r="V165" s="226"/>
      <c r="W165" s="232"/>
      <c r="X165" s="233"/>
      <c r="Y165" s="238"/>
      <c r="Z165" s="239"/>
      <c r="AA165" s="239"/>
      <c r="AB165" s="240"/>
      <c r="AC165" s="238"/>
      <c r="AD165" s="239"/>
      <c r="AE165" s="240"/>
    </row>
    <row r="166" spans="3:31" ht="20.100000000000001" customHeight="1">
      <c r="D166" s="97" t="s">
        <v>61</v>
      </c>
      <c r="E166" s="210" t="s">
        <v>108</v>
      </c>
      <c r="F166" s="211"/>
      <c r="G166" s="211"/>
      <c r="H166" s="212"/>
      <c r="I166" s="212"/>
      <c r="J166" s="36" t="s">
        <v>109</v>
      </c>
      <c r="K166" s="37"/>
      <c r="L166" s="38"/>
      <c r="M166" s="213"/>
      <c r="N166" s="214"/>
      <c r="O166" s="215"/>
      <c r="T166" s="227"/>
      <c r="U166" s="228"/>
      <c r="V166" s="229"/>
      <c r="W166" s="234"/>
      <c r="X166" s="235"/>
      <c r="Y166" s="241"/>
      <c r="Z166" s="242"/>
      <c r="AA166" s="242"/>
      <c r="AB166" s="243"/>
      <c r="AC166" s="241"/>
      <c r="AD166" s="242"/>
      <c r="AE166" s="243"/>
    </row>
    <row r="167" spans="3:31" ht="20.100000000000001" customHeight="1"/>
    <row r="168" spans="3:31" ht="20.100000000000001" customHeight="1">
      <c r="C168" s="5" t="s">
        <v>232</v>
      </c>
      <c r="P168" s="1"/>
      <c r="S168" s="5" t="s">
        <v>145</v>
      </c>
    </row>
    <row r="169" spans="3:31" ht="20.100000000000001" customHeight="1">
      <c r="D169" s="157" t="s">
        <v>82</v>
      </c>
      <c r="E169" s="157"/>
      <c r="F169" s="157"/>
      <c r="G169" s="157" t="s">
        <v>110</v>
      </c>
      <c r="H169" s="157"/>
      <c r="I169" s="157" t="s">
        <v>111</v>
      </c>
      <c r="J169" s="157"/>
      <c r="K169" s="157"/>
      <c r="L169" s="157"/>
      <c r="M169" s="157" t="s">
        <v>103</v>
      </c>
      <c r="N169" s="157"/>
      <c r="O169" s="157"/>
      <c r="T169" s="157" t="s">
        <v>115</v>
      </c>
      <c r="U169" s="157" t="s">
        <v>116</v>
      </c>
      <c r="V169" s="157" t="s">
        <v>117</v>
      </c>
      <c r="W169" s="157" t="s">
        <v>118</v>
      </c>
      <c r="X169" s="157"/>
      <c r="Y169" s="157"/>
      <c r="Z169" s="204" t="s">
        <v>121</v>
      </c>
      <c r="AA169" s="204" t="s">
        <v>122</v>
      </c>
      <c r="AB169" s="204" t="s">
        <v>123</v>
      </c>
      <c r="AC169" s="204" t="s">
        <v>124</v>
      </c>
      <c r="AD169" s="204" t="s">
        <v>125</v>
      </c>
      <c r="AE169" s="157" t="s">
        <v>23</v>
      </c>
    </row>
    <row r="170" spans="3:31" ht="20.100000000000001" customHeight="1">
      <c r="D170" s="221" t="s">
        <v>112</v>
      </c>
      <c r="E170" s="222"/>
      <c r="F170" s="223"/>
      <c r="G170" s="230"/>
      <c r="H170" s="231"/>
      <c r="I170" s="186" t="s">
        <v>113</v>
      </c>
      <c r="J170" s="236"/>
      <c r="K170" s="236"/>
      <c r="L170" s="237"/>
      <c r="M170" s="244"/>
      <c r="N170" s="236"/>
      <c r="O170" s="237"/>
      <c r="T170" s="157"/>
      <c r="U170" s="157"/>
      <c r="V170" s="157"/>
      <c r="W170" s="157" t="s">
        <v>119</v>
      </c>
      <c r="X170" s="157"/>
      <c r="Y170" s="57" t="s">
        <v>120</v>
      </c>
      <c r="Z170" s="204"/>
      <c r="AA170" s="204"/>
      <c r="AB170" s="204"/>
      <c r="AC170" s="204"/>
      <c r="AD170" s="204"/>
      <c r="AE170" s="157"/>
    </row>
    <row r="171" spans="3:31" ht="20.100000000000001" customHeight="1">
      <c r="D171" s="224"/>
      <c r="E171" s="225"/>
      <c r="F171" s="226"/>
      <c r="G171" s="232"/>
      <c r="H171" s="233"/>
      <c r="I171" s="238"/>
      <c r="J171" s="239"/>
      <c r="K171" s="239"/>
      <c r="L171" s="240"/>
      <c r="M171" s="238"/>
      <c r="N171" s="239"/>
      <c r="O171" s="240"/>
      <c r="T171" s="245">
        <f>X132</f>
        <v>27</v>
      </c>
      <c r="U171" s="53" t="s">
        <v>148</v>
      </c>
      <c r="V171" s="26"/>
      <c r="W171" s="220" t="s">
        <v>149</v>
      </c>
      <c r="X171" s="220"/>
      <c r="Y171" s="26"/>
      <c r="Z171" s="26"/>
      <c r="AA171" s="26"/>
      <c r="AB171" s="26"/>
      <c r="AC171" s="26"/>
      <c r="AD171" s="26"/>
      <c r="AE171" s="35">
        <f>SUM(Y171:AD171,V171)</f>
        <v>0</v>
      </c>
    </row>
    <row r="172" spans="3:31" ht="20.100000000000001" customHeight="1">
      <c r="D172" s="224"/>
      <c r="E172" s="225"/>
      <c r="F172" s="226"/>
      <c r="G172" s="232"/>
      <c r="H172" s="233"/>
      <c r="I172" s="238"/>
      <c r="J172" s="239"/>
      <c r="K172" s="239"/>
      <c r="L172" s="240"/>
      <c r="M172" s="238"/>
      <c r="N172" s="239"/>
      <c r="O172" s="240"/>
      <c r="T172" s="246"/>
      <c r="U172" s="53"/>
      <c r="V172" s="26"/>
      <c r="W172" s="220"/>
      <c r="X172" s="220"/>
      <c r="Y172" s="26"/>
      <c r="Z172" s="26"/>
      <c r="AA172" s="26"/>
      <c r="AB172" s="26"/>
      <c r="AC172" s="26"/>
      <c r="AD172" s="26"/>
      <c r="AE172" s="35">
        <f>SUM(Y172:AD172,V172)</f>
        <v>0</v>
      </c>
    </row>
    <row r="173" spans="3:31" ht="20.100000000000001" customHeight="1">
      <c r="D173" s="224"/>
      <c r="E173" s="225"/>
      <c r="F173" s="226"/>
      <c r="G173" s="232"/>
      <c r="H173" s="233"/>
      <c r="I173" s="238"/>
      <c r="J173" s="239"/>
      <c r="K173" s="239"/>
      <c r="L173" s="240"/>
      <c r="M173" s="238"/>
      <c r="N173" s="239"/>
      <c r="O173" s="240"/>
      <c r="T173" s="247"/>
      <c r="U173" s="57" t="s">
        <v>23</v>
      </c>
      <c r="V173" s="34">
        <f>SUM(V171:V172)</f>
        <v>0</v>
      </c>
      <c r="W173" s="157"/>
      <c r="X173" s="157"/>
      <c r="Y173" s="34">
        <f>SUM(Y171:Y172)</f>
        <v>0</v>
      </c>
      <c r="Z173" s="34">
        <f t="shared" ref="Z173:AE173" si="3">SUM(Z171:Z172)</f>
        <v>0</v>
      </c>
      <c r="AA173" s="34">
        <f t="shared" si="3"/>
        <v>0</v>
      </c>
      <c r="AB173" s="34">
        <f t="shared" si="3"/>
        <v>0</v>
      </c>
      <c r="AC173" s="34">
        <f t="shared" si="3"/>
        <v>0</v>
      </c>
      <c r="AD173" s="34">
        <f t="shared" si="3"/>
        <v>0</v>
      </c>
      <c r="AE173" s="34">
        <f t="shared" si="3"/>
        <v>0</v>
      </c>
    </row>
    <row r="174" spans="3:31" ht="20.100000000000001" customHeight="1">
      <c r="D174" s="227"/>
      <c r="E174" s="228"/>
      <c r="F174" s="229"/>
      <c r="G174" s="234"/>
      <c r="H174" s="235"/>
      <c r="I174" s="241"/>
      <c r="J174" s="242"/>
      <c r="K174" s="242"/>
      <c r="L174" s="243"/>
      <c r="M174" s="241"/>
      <c r="N174" s="242"/>
      <c r="O174" s="243"/>
      <c r="T174" s="245">
        <f>T171+1</f>
        <v>28</v>
      </c>
      <c r="U174" s="53"/>
      <c r="V174" s="26"/>
      <c r="W174" s="220"/>
      <c r="X174" s="220"/>
      <c r="Y174" s="26"/>
      <c r="Z174" s="26"/>
      <c r="AA174" s="26"/>
      <c r="AB174" s="26"/>
      <c r="AC174" s="26"/>
      <c r="AD174" s="26"/>
      <c r="AE174" s="35">
        <f>SUM(Y174:AD174,V174)</f>
        <v>0</v>
      </c>
    </row>
    <row r="175" spans="3:31" ht="20.100000000000001" customHeight="1">
      <c r="T175" s="246"/>
      <c r="U175" s="53"/>
      <c r="V175" s="26"/>
      <c r="W175" s="220"/>
      <c r="X175" s="220"/>
      <c r="Y175" s="26"/>
      <c r="Z175" s="26"/>
      <c r="AA175" s="26"/>
      <c r="AB175" s="26"/>
      <c r="AC175" s="26"/>
      <c r="AD175" s="26"/>
      <c r="AE175" s="35">
        <f>SUM(Y175:AD175,V175)</f>
        <v>0</v>
      </c>
    </row>
    <row r="176" spans="3:31" ht="20.100000000000001" customHeight="1">
      <c r="C176" s="5" t="s">
        <v>233</v>
      </c>
      <c r="T176" s="247"/>
      <c r="U176" s="57" t="s">
        <v>23</v>
      </c>
      <c r="V176" s="34">
        <f>SUM(V174:V175)</f>
        <v>0</v>
      </c>
      <c r="W176" s="157"/>
      <c r="X176" s="157"/>
      <c r="Y176" s="34">
        <f>SUM(Y174:Y175)</f>
        <v>0</v>
      </c>
      <c r="Z176" s="34">
        <f t="shared" ref="Z176:AE176" si="4">SUM(Z174:Z175)</f>
        <v>0</v>
      </c>
      <c r="AA176" s="34">
        <f t="shared" si="4"/>
        <v>0</v>
      </c>
      <c r="AB176" s="34">
        <f t="shared" si="4"/>
        <v>0</v>
      </c>
      <c r="AC176" s="34">
        <f t="shared" si="4"/>
        <v>0</v>
      </c>
      <c r="AD176" s="34">
        <f t="shared" si="4"/>
        <v>0</v>
      </c>
      <c r="AE176" s="34">
        <f t="shared" si="4"/>
        <v>0</v>
      </c>
    </row>
    <row r="177" spans="1:31" ht="20.100000000000001" customHeight="1">
      <c r="D177" s="168" t="s">
        <v>82</v>
      </c>
      <c r="E177" s="195"/>
      <c r="F177" s="169"/>
      <c r="G177" s="168" t="s">
        <v>114</v>
      </c>
      <c r="H177" s="195"/>
      <c r="I177" s="195"/>
      <c r="J177" s="195"/>
      <c r="K177" s="195"/>
      <c r="L177" s="195"/>
      <c r="M177" s="195"/>
      <c r="N177" s="169"/>
      <c r="T177" s="245">
        <f t="shared" ref="T177" si="5">T174+1</f>
        <v>29</v>
      </c>
      <c r="U177" s="53"/>
      <c r="V177" s="26"/>
      <c r="W177" s="220"/>
      <c r="X177" s="220"/>
      <c r="Y177" s="26"/>
      <c r="Z177" s="26"/>
      <c r="AA177" s="26"/>
      <c r="AB177" s="26"/>
      <c r="AC177" s="26"/>
      <c r="AD177" s="26"/>
      <c r="AE177" s="35">
        <f>SUM(Y177:AD177,V177)</f>
        <v>0</v>
      </c>
    </row>
    <row r="178" spans="1:31" ht="20.100000000000001" customHeight="1">
      <c r="D178" s="186"/>
      <c r="E178" s="187"/>
      <c r="F178" s="188"/>
      <c r="G178" s="244"/>
      <c r="H178" s="236"/>
      <c r="I178" s="236"/>
      <c r="J178" s="236"/>
      <c r="K178" s="236"/>
      <c r="L178" s="236"/>
      <c r="M178" s="236"/>
      <c r="N178" s="237"/>
      <c r="T178" s="246"/>
      <c r="U178" s="53"/>
      <c r="V178" s="26"/>
      <c r="W178" s="220"/>
      <c r="X178" s="220"/>
      <c r="Y178" s="26"/>
      <c r="Z178" s="26"/>
      <c r="AA178" s="26"/>
      <c r="AB178" s="26"/>
      <c r="AC178" s="26"/>
      <c r="AD178" s="26"/>
      <c r="AE178" s="35">
        <f>SUM(Y178:AD178,V178)</f>
        <v>0</v>
      </c>
    </row>
    <row r="179" spans="1:31" ht="20.100000000000001" customHeight="1">
      <c r="D179" s="189"/>
      <c r="E179" s="190"/>
      <c r="F179" s="191"/>
      <c r="G179" s="238"/>
      <c r="H179" s="239"/>
      <c r="I179" s="239"/>
      <c r="J179" s="239"/>
      <c r="K179" s="239"/>
      <c r="L179" s="239"/>
      <c r="M179" s="239"/>
      <c r="N179" s="240"/>
      <c r="T179" s="247"/>
      <c r="U179" s="57" t="s">
        <v>23</v>
      </c>
      <c r="V179" s="34">
        <f>SUM(V177:V178)</f>
        <v>0</v>
      </c>
      <c r="W179" s="157"/>
      <c r="X179" s="157"/>
      <c r="Y179" s="34">
        <f>SUM(Y177:Y178)</f>
        <v>0</v>
      </c>
      <c r="Z179" s="34">
        <f t="shared" ref="Z179:AE179" si="6">SUM(Z177:Z178)</f>
        <v>0</v>
      </c>
      <c r="AA179" s="34">
        <f t="shared" si="6"/>
        <v>0</v>
      </c>
      <c r="AB179" s="34">
        <f t="shared" si="6"/>
        <v>0</v>
      </c>
      <c r="AC179" s="34">
        <f t="shared" si="6"/>
        <v>0</v>
      </c>
      <c r="AD179" s="34">
        <f t="shared" si="6"/>
        <v>0</v>
      </c>
      <c r="AE179" s="34">
        <f t="shared" si="6"/>
        <v>0</v>
      </c>
    </row>
    <row r="180" spans="1:31" ht="20.100000000000001" customHeight="1">
      <c r="D180" s="192"/>
      <c r="E180" s="193"/>
      <c r="F180" s="194"/>
      <c r="G180" s="241"/>
      <c r="H180" s="242"/>
      <c r="I180" s="242"/>
      <c r="J180" s="242"/>
      <c r="K180" s="242"/>
      <c r="L180" s="242"/>
      <c r="M180" s="242"/>
      <c r="N180" s="243"/>
      <c r="T180" s="245">
        <f t="shared" ref="T180" si="7">T177+1</f>
        <v>30</v>
      </c>
      <c r="U180" s="53"/>
      <c r="V180" s="26"/>
      <c r="W180" s="220"/>
      <c r="X180" s="220"/>
      <c r="Y180" s="26"/>
      <c r="Z180" s="26"/>
      <c r="AA180" s="26"/>
      <c r="AB180" s="26"/>
      <c r="AC180" s="26"/>
      <c r="AD180" s="26"/>
      <c r="AE180" s="35">
        <f>SUM(Y180:AD180,V180)</f>
        <v>0</v>
      </c>
    </row>
    <row r="181" spans="1:31" ht="20.100000000000001" customHeight="1">
      <c r="T181" s="246"/>
      <c r="U181" s="53"/>
      <c r="V181" s="26"/>
      <c r="W181" s="220"/>
      <c r="X181" s="220"/>
      <c r="Y181" s="26"/>
      <c r="Z181" s="26"/>
      <c r="AA181" s="26"/>
      <c r="AB181" s="26"/>
      <c r="AC181" s="26"/>
      <c r="AD181" s="26"/>
      <c r="AE181" s="35">
        <f>SUM(Y181:AD181,V181)</f>
        <v>0</v>
      </c>
    </row>
    <row r="182" spans="1:31" ht="20.100000000000001" customHeight="1">
      <c r="N182" s="1"/>
      <c r="O182" s="1"/>
      <c r="T182" s="247"/>
      <c r="U182" s="57" t="s">
        <v>23</v>
      </c>
      <c r="V182" s="34">
        <f>SUM(V180:V181)</f>
        <v>0</v>
      </c>
      <c r="W182" s="157"/>
      <c r="X182" s="157"/>
      <c r="Y182" s="34">
        <f>SUM(Y180:Y181)</f>
        <v>0</v>
      </c>
      <c r="Z182" s="34">
        <f t="shared" ref="Z182:AE182" si="8">SUM(Z180:Z181)</f>
        <v>0</v>
      </c>
      <c r="AA182" s="34">
        <f t="shared" si="8"/>
        <v>0</v>
      </c>
      <c r="AB182" s="34">
        <f t="shared" si="8"/>
        <v>0</v>
      </c>
      <c r="AC182" s="34">
        <f t="shared" si="8"/>
        <v>0</v>
      </c>
      <c r="AD182" s="34">
        <f t="shared" si="8"/>
        <v>0</v>
      </c>
      <c r="AE182" s="34">
        <f t="shared" si="8"/>
        <v>0</v>
      </c>
    </row>
    <row r="183" spans="1:31" ht="20.100000000000001" customHeight="1">
      <c r="A183" s="5" t="s">
        <v>234</v>
      </c>
      <c r="N183" s="1"/>
      <c r="O183" s="1"/>
      <c r="T183" s="100"/>
      <c r="U183" s="97"/>
      <c r="V183" s="34"/>
      <c r="W183" s="97"/>
      <c r="X183" s="97"/>
      <c r="Y183" s="34"/>
      <c r="Z183" s="34"/>
      <c r="AA183" s="34"/>
      <c r="AB183" s="34"/>
      <c r="AC183" s="34"/>
      <c r="AD183" s="34"/>
      <c r="AE183" s="34"/>
    </row>
    <row r="184" spans="1:31" ht="20.100000000000001" customHeight="1">
      <c r="D184" s="5" t="s">
        <v>146</v>
      </c>
      <c r="T184" s="245">
        <f t="shared" ref="T184" si="9">T180+1</f>
        <v>31</v>
      </c>
      <c r="U184" s="53"/>
      <c r="V184" s="26"/>
      <c r="W184" s="220"/>
      <c r="X184" s="220"/>
      <c r="Y184" s="26"/>
      <c r="Z184" s="26"/>
      <c r="AA184" s="26"/>
      <c r="AB184" s="26"/>
      <c r="AC184" s="26"/>
      <c r="AD184" s="26"/>
      <c r="AE184" s="35">
        <f>SUM(Y184:AD184,V184)</f>
        <v>0</v>
      </c>
    </row>
    <row r="185" spans="1:31" ht="20.100000000000001" customHeight="1">
      <c r="O185" s="39" t="s">
        <v>126</v>
      </c>
      <c r="T185" s="246"/>
      <c r="U185" s="53"/>
      <c r="V185" s="26"/>
      <c r="W185" s="220"/>
      <c r="X185" s="220"/>
      <c r="Y185" s="26"/>
      <c r="Z185" s="26"/>
      <c r="AA185" s="26"/>
      <c r="AB185" s="26"/>
      <c r="AC185" s="26"/>
      <c r="AD185" s="26"/>
      <c r="AE185" s="35">
        <f>SUM(Y185:AD185,V185)</f>
        <v>0</v>
      </c>
    </row>
    <row r="186" spans="1:31" ht="20.100000000000001" customHeight="1">
      <c r="D186" s="157" t="s">
        <v>115</v>
      </c>
      <c r="E186" s="157" t="s">
        <v>116</v>
      </c>
      <c r="F186" s="157" t="s">
        <v>117</v>
      </c>
      <c r="G186" s="157" t="s">
        <v>118</v>
      </c>
      <c r="H186" s="157"/>
      <c r="I186" s="157"/>
      <c r="J186" s="204" t="s">
        <v>121</v>
      </c>
      <c r="K186" s="204" t="s">
        <v>122</v>
      </c>
      <c r="L186" s="204" t="s">
        <v>123</v>
      </c>
      <c r="M186" s="204" t="s">
        <v>124</v>
      </c>
      <c r="N186" s="204" t="s">
        <v>125</v>
      </c>
      <c r="O186" s="157" t="s">
        <v>23</v>
      </c>
      <c r="T186" s="247"/>
      <c r="U186" s="57" t="s">
        <v>23</v>
      </c>
      <c r="V186" s="34">
        <f>SUM(V184:V185)</f>
        <v>0</v>
      </c>
      <c r="W186" s="157"/>
      <c r="X186" s="157"/>
      <c r="Y186" s="34">
        <f>SUM(Y184:Y185)</f>
        <v>0</v>
      </c>
      <c r="Z186" s="34">
        <f t="shared" ref="Z186:AE186" si="10">SUM(Z184:Z185)</f>
        <v>0</v>
      </c>
      <c r="AA186" s="34">
        <f t="shared" si="10"/>
        <v>0</v>
      </c>
      <c r="AB186" s="34">
        <f t="shared" si="10"/>
        <v>0</v>
      </c>
      <c r="AC186" s="34">
        <f t="shared" si="10"/>
        <v>0</v>
      </c>
      <c r="AD186" s="34">
        <f t="shared" si="10"/>
        <v>0</v>
      </c>
      <c r="AE186" s="34">
        <f t="shared" si="10"/>
        <v>0</v>
      </c>
    </row>
    <row r="187" spans="1:31" ht="20.100000000000001" customHeight="1">
      <c r="D187" s="157"/>
      <c r="E187" s="157"/>
      <c r="F187" s="157"/>
      <c r="G187" s="157" t="s">
        <v>119</v>
      </c>
      <c r="H187" s="157"/>
      <c r="I187" s="4" t="s">
        <v>120</v>
      </c>
      <c r="J187" s="204"/>
      <c r="K187" s="204"/>
      <c r="L187" s="204"/>
      <c r="M187" s="204"/>
      <c r="N187" s="204"/>
      <c r="O187" s="157"/>
      <c r="T187" s="250" t="s">
        <v>156</v>
      </c>
      <c r="U187" s="251"/>
      <c r="V187" s="34">
        <f>SUM(V186,V182,V179,V176,V173)</f>
        <v>0</v>
      </c>
      <c r="W187" s="248"/>
      <c r="X187" s="249"/>
      <c r="Y187" s="34">
        <f t="shared" ref="Y187:AE187" si="11">SUM(Y186,Y182,Y179,Y176,Y173)</f>
        <v>0</v>
      </c>
      <c r="Z187" s="34">
        <f t="shared" si="11"/>
        <v>0</v>
      </c>
      <c r="AA187" s="34">
        <f t="shared" si="11"/>
        <v>0</v>
      </c>
      <c r="AB187" s="34">
        <f t="shared" si="11"/>
        <v>0</v>
      </c>
      <c r="AC187" s="34">
        <f t="shared" si="11"/>
        <v>0</v>
      </c>
      <c r="AD187" s="34">
        <f t="shared" si="11"/>
        <v>0</v>
      </c>
      <c r="AE187" s="34">
        <f t="shared" si="11"/>
        <v>0</v>
      </c>
    </row>
    <row r="188" spans="1:31">
      <c r="D188" s="245" t="str">
        <f>H132</f>
        <v>平均</v>
      </c>
      <c r="E188" s="53"/>
      <c r="F188" s="26"/>
      <c r="G188" s="220"/>
      <c r="H188" s="220"/>
      <c r="I188" s="26"/>
      <c r="J188" s="26"/>
      <c r="K188" s="26"/>
      <c r="L188" s="26"/>
      <c r="M188" s="26"/>
      <c r="N188" s="26"/>
      <c r="O188" s="35">
        <f>SUM(I188:N188,F188)</f>
        <v>0</v>
      </c>
    </row>
    <row r="189" spans="1:31">
      <c r="D189" s="246"/>
      <c r="E189" s="53"/>
      <c r="F189" s="26"/>
      <c r="G189" s="220"/>
      <c r="H189" s="220"/>
      <c r="I189" s="26"/>
      <c r="J189" s="26"/>
      <c r="K189" s="26"/>
      <c r="L189" s="26"/>
      <c r="M189" s="26"/>
      <c r="N189" s="26"/>
      <c r="O189" s="35">
        <f>SUM(I189:N189,F189)</f>
        <v>0</v>
      </c>
    </row>
    <row r="190" spans="1:31">
      <c r="D190" s="247"/>
      <c r="E190" s="4" t="s">
        <v>23</v>
      </c>
      <c r="F190" s="34">
        <f>SUM(F188:F189)</f>
        <v>0</v>
      </c>
      <c r="G190" s="157"/>
      <c r="H190" s="157"/>
      <c r="I190" s="34">
        <f>SUM(I188:I189)</f>
        <v>0</v>
      </c>
      <c r="J190" s="34">
        <f t="shared" ref="J190:O190" si="12">SUM(J188:J189)</f>
        <v>0</v>
      </c>
      <c r="K190" s="34">
        <f t="shared" si="12"/>
        <v>0</v>
      </c>
      <c r="L190" s="34">
        <f t="shared" si="12"/>
        <v>0</v>
      </c>
      <c r="M190" s="34">
        <f t="shared" si="12"/>
        <v>0</v>
      </c>
      <c r="N190" s="34">
        <f t="shared" si="12"/>
        <v>0</v>
      </c>
      <c r="O190" s="34">
        <f t="shared" si="12"/>
        <v>0</v>
      </c>
    </row>
    <row r="191" spans="1:31">
      <c r="D191" s="245" t="str">
        <f>I132</f>
        <v>前年</v>
      </c>
      <c r="E191" s="53"/>
      <c r="F191" s="26"/>
      <c r="G191" s="220"/>
      <c r="H191" s="220"/>
      <c r="I191" s="26"/>
      <c r="J191" s="26"/>
      <c r="K191" s="26"/>
      <c r="L191" s="26"/>
      <c r="M191" s="26"/>
      <c r="N191" s="26"/>
      <c r="O191" s="35">
        <f>SUM(I191:N191,F191)</f>
        <v>0</v>
      </c>
    </row>
    <row r="192" spans="1:31">
      <c r="D192" s="246"/>
      <c r="E192" s="53"/>
      <c r="F192" s="26"/>
      <c r="G192" s="220"/>
      <c r="H192" s="220"/>
      <c r="I192" s="26"/>
      <c r="J192" s="26"/>
      <c r="K192" s="26"/>
      <c r="L192" s="26"/>
      <c r="M192" s="26"/>
      <c r="N192" s="26"/>
      <c r="O192" s="35">
        <f>SUM(I192:N192,F192)</f>
        <v>0</v>
      </c>
    </row>
    <row r="193" spans="4:15">
      <c r="D193" s="247"/>
      <c r="E193" s="4" t="s">
        <v>23</v>
      </c>
      <c r="F193" s="34">
        <f>SUM(F191:F192)</f>
        <v>0</v>
      </c>
      <c r="G193" s="157"/>
      <c r="H193" s="157"/>
      <c r="I193" s="34">
        <f>SUM(I191:I192)</f>
        <v>0</v>
      </c>
      <c r="J193" s="34">
        <f t="shared" ref="J193" si="13">SUM(J191:J192)</f>
        <v>0</v>
      </c>
      <c r="K193" s="34">
        <f t="shared" ref="K193" si="14">SUM(K191:K192)</f>
        <v>0</v>
      </c>
      <c r="L193" s="34">
        <f t="shared" ref="L193" si="15">SUM(L191:L192)</f>
        <v>0</v>
      </c>
      <c r="M193" s="34">
        <f t="shared" ref="M193" si="16">SUM(M191:M192)</f>
        <v>0</v>
      </c>
      <c r="N193" s="34">
        <f t="shared" ref="N193" si="17">SUM(N191:N192)</f>
        <v>0</v>
      </c>
      <c r="O193" s="34">
        <f t="shared" ref="O193" si="18">SUM(O191:O192)</f>
        <v>0</v>
      </c>
    </row>
    <row r="194" spans="4:15">
      <c r="D194" s="245">
        <f>J132</f>
        <v>0</v>
      </c>
      <c r="E194" s="53"/>
      <c r="F194" s="26"/>
      <c r="G194" s="220"/>
      <c r="H194" s="220"/>
      <c r="I194" s="26"/>
      <c r="J194" s="26"/>
      <c r="K194" s="26"/>
      <c r="L194" s="26"/>
      <c r="M194" s="26"/>
      <c r="N194" s="26"/>
      <c r="O194" s="35">
        <f>SUM(I194:N194,F194)</f>
        <v>0</v>
      </c>
    </row>
    <row r="195" spans="4:15">
      <c r="D195" s="246"/>
      <c r="E195" s="53"/>
      <c r="F195" s="26"/>
      <c r="G195" s="220"/>
      <c r="H195" s="220"/>
      <c r="I195" s="26"/>
      <c r="J195" s="26"/>
      <c r="K195" s="26"/>
      <c r="L195" s="26"/>
      <c r="M195" s="26"/>
      <c r="N195" s="26"/>
      <c r="O195" s="35">
        <f>SUM(I195:N195,F195)</f>
        <v>0</v>
      </c>
    </row>
    <row r="196" spans="4:15">
      <c r="D196" s="247"/>
      <c r="E196" s="4" t="s">
        <v>23</v>
      </c>
      <c r="F196" s="34">
        <f>SUM(F194:F195)</f>
        <v>0</v>
      </c>
      <c r="G196" s="157"/>
      <c r="H196" s="157"/>
      <c r="I196" s="34">
        <f>SUM(I194:I195)</f>
        <v>0</v>
      </c>
      <c r="J196" s="34">
        <f t="shared" ref="J196" si="19">SUM(J194:J195)</f>
        <v>0</v>
      </c>
      <c r="K196" s="34">
        <f t="shared" ref="K196" si="20">SUM(K194:K195)</f>
        <v>0</v>
      </c>
      <c r="L196" s="34">
        <f t="shared" ref="L196" si="21">SUM(L194:L195)</f>
        <v>0</v>
      </c>
      <c r="M196" s="34">
        <f t="shared" ref="M196" si="22">SUM(M194:M195)</f>
        <v>0</v>
      </c>
      <c r="N196" s="34">
        <f t="shared" ref="N196" si="23">SUM(N194:N195)</f>
        <v>0</v>
      </c>
      <c r="O196" s="34">
        <f t="shared" ref="O196" si="24">SUM(O194:O195)</f>
        <v>0</v>
      </c>
    </row>
    <row r="197" spans="4:15">
      <c r="D197" s="245">
        <f>K132</f>
        <v>0</v>
      </c>
      <c r="E197" s="53"/>
      <c r="F197" s="26"/>
      <c r="G197" s="220"/>
      <c r="H197" s="220"/>
      <c r="I197" s="26"/>
      <c r="J197" s="26"/>
      <c r="K197" s="26"/>
      <c r="L197" s="26"/>
      <c r="M197" s="26"/>
      <c r="N197" s="26"/>
      <c r="O197" s="35">
        <f>SUM(I197:N197,F197)</f>
        <v>0</v>
      </c>
    </row>
    <row r="198" spans="4:15">
      <c r="D198" s="246"/>
      <c r="E198" s="53"/>
      <c r="F198" s="26"/>
      <c r="G198" s="220"/>
      <c r="H198" s="220"/>
      <c r="I198" s="26"/>
      <c r="J198" s="26"/>
      <c r="K198" s="26"/>
      <c r="L198" s="26"/>
      <c r="M198" s="26"/>
      <c r="N198" s="26"/>
      <c r="O198" s="35">
        <f>SUM(I198:N198,F198)</f>
        <v>0</v>
      </c>
    </row>
    <row r="199" spans="4:15">
      <c r="D199" s="247"/>
      <c r="E199" s="4" t="s">
        <v>23</v>
      </c>
      <c r="F199" s="34">
        <f>SUM(F197:F198)</f>
        <v>0</v>
      </c>
      <c r="G199" s="157"/>
      <c r="H199" s="157"/>
      <c r="I199" s="34">
        <f>SUM(I197:I198)</f>
        <v>0</v>
      </c>
      <c r="J199" s="34">
        <f t="shared" ref="J199" si="25">SUM(J197:J198)</f>
        <v>0</v>
      </c>
      <c r="K199" s="34">
        <f t="shared" ref="K199" si="26">SUM(K197:K198)</f>
        <v>0</v>
      </c>
      <c r="L199" s="34">
        <f t="shared" ref="L199" si="27">SUM(L197:L198)</f>
        <v>0</v>
      </c>
      <c r="M199" s="34">
        <f t="shared" ref="M199" si="28">SUM(M197:M198)</f>
        <v>0</v>
      </c>
      <c r="N199" s="34">
        <f t="shared" ref="N199" si="29">SUM(N197:N198)</f>
        <v>0</v>
      </c>
      <c r="O199" s="34">
        <f t="shared" ref="O199" si="30">SUM(O197:O198)</f>
        <v>0</v>
      </c>
    </row>
    <row r="200" spans="4:15">
      <c r="D200" s="245">
        <f>L132</f>
        <v>0</v>
      </c>
      <c r="E200" s="53"/>
      <c r="F200" s="26"/>
      <c r="G200" s="220"/>
      <c r="H200" s="220"/>
      <c r="I200" s="26"/>
      <c r="J200" s="26"/>
      <c r="K200" s="26"/>
      <c r="L200" s="26"/>
      <c r="M200" s="26"/>
      <c r="N200" s="26"/>
      <c r="O200" s="35">
        <f>SUM(I200:N200,F200)</f>
        <v>0</v>
      </c>
    </row>
    <row r="201" spans="4:15">
      <c r="D201" s="246"/>
      <c r="E201" s="53"/>
      <c r="F201" s="26"/>
      <c r="G201" s="220"/>
      <c r="H201" s="220"/>
      <c r="I201" s="26"/>
      <c r="J201" s="26"/>
      <c r="K201" s="26"/>
      <c r="L201" s="26"/>
      <c r="M201" s="26"/>
      <c r="N201" s="26"/>
      <c r="O201" s="35">
        <f>SUM(I201:N201,F201)</f>
        <v>0</v>
      </c>
    </row>
    <row r="202" spans="4:15">
      <c r="D202" s="247"/>
      <c r="E202" s="4" t="s">
        <v>23</v>
      </c>
      <c r="F202" s="34">
        <f>SUM(F200:F201)</f>
        <v>0</v>
      </c>
      <c r="G202" s="157"/>
      <c r="H202" s="157"/>
      <c r="I202" s="34">
        <f>SUM(I200:I201)</f>
        <v>0</v>
      </c>
      <c r="J202" s="34">
        <f t="shared" ref="J202" si="31">SUM(J200:J201)</f>
        <v>0</v>
      </c>
      <c r="K202" s="34">
        <f t="shared" ref="K202" si="32">SUM(K200:K201)</f>
        <v>0</v>
      </c>
      <c r="L202" s="34">
        <f t="shared" ref="L202" si="33">SUM(L200:L201)</f>
        <v>0</v>
      </c>
      <c r="M202" s="34">
        <f t="shared" ref="M202" si="34">SUM(M200:M201)</f>
        <v>0</v>
      </c>
      <c r="N202" s="34">
        <f t="shared" ref="N202" si="35">SUM(N200:N201)</f>
        <v>0</v>
      </c>
      <c r="O202" s="34">
        <f t="shared" ref="O202" si="36">SUM(O200:O201)</f>
        <v>0</v>
      </c>
    </row>
    <row r="203" spans="4:15">
      <c r="D203" s="250" t="s">
        <v>156</v>
      </c>
      <c r="E203" s="251"/>
      <c r="F203" s="34">
        <f>SUM(F202,F199,F196,F193,F190)</f>
        <v>0</v>
      </c>
      <c r="G203" s="248"/>
      <c r="H203" s="249"/>
      <c r="I203" s="34">
        <f t="shared" ref="I203:O203" si="37">SUM(I202,I199,I196,I193,I190)</f>
        <v>0</v>
      </c>
      <c r="J203" s="34">
        <f t="shared" si="37"/>
        <v>0</v>
      </c>
      <c r="K203" s="34">
        <f t="shared" si="37"/>
        <v>0</v>
      </c>
      <c r="L203" s="34">
        <f t="shared" si="37"/>
        <v>0</v>
      </c>
      <c r="M203" s="34">
        <f t="shared" si="37"/>
        <v>0</v>
      </c>
      <c r="N203" s="34">
        <f t="shared" si="37"/>
        <v>0</v>
      </c>
      <c r="O203" s="34">
        <f t="shared" si="37"/>
        <v>0</v>
      </c>
    </row>
  </sheetData>
  <mergeCells count="407">
    <mergeCell ref="F143:G143"/>
    <mergeCell ref="F144:G144"/>
    <mergeCell ref="F145:G145"/>
    <mergeCell ref="E146:G146"/>
    <mergeCell ref="D141:D146"/>
    <mergeCell ref="E141:E142"/>
    <mergeCell ref="D147:D152"/>
    <mergeCell ref="E147:E148"/>
    <mergeCell ref="E149:E151"/>
    <mergeCell ref="F149:G149"/>
    <mergeCell ref="F150:G150"/>
    <mergeCell ref="F151:G151"/>
    <mergeCell ref="E152:G152"/>
    <mergeCell ref="E135:G135"/>
    <mergeCell ref="D133:D136"/>
    <mergeCell ref="H131:I131"/>
    <mergeCell ref="J131:O131"/>
    <mergeCell ref="D137:D140"/>
    <mergeCell ref="E139:G139"/>
    <mergeCell ref="E136:G136"/>
    <mergeCell ref="E138:G138"/>
    <mergeCell ref="E137:G137"/>
    <mergeCell ref="E140:G140"/>
    <mergeCell ref="L94:M94"/>
    <mergeCell ref="H95:I95"/>
    <mergeCell ref="H96:I96"/>
    <mergeCell ref="D92:E96"/>
    <mergeCell ref="D161:D162"/>
    <mergeCell ref="E161:F162"/>
    <mergeCell ref="G161:G162"/>
    <mergeCell ref="H161:L161"/>
    <mergeCell ref="M161:O162"/>
    <mergeCell ref="F103:O103"/>
    <mergeCell ref="D104:E104"/>
    <mergeCell ref="D103:E103"/>
    <mergeCell ref="D105:E105"/>
    <mergeCell ref="D106:E106"/>
    <mergeCell ref="D131:G132"/>
    <mergeCell ref="E143:E145"/>
    <mergeCell ref="E133:E134"/>
    <mergeCell ref="F133:G133"/>
    <mergeCell ref="F134:G134"/>
    <mergeCell ref="D127:F128"/>
    <mergeCell ref="G126:N126"/>
    <mergeCell ref="G127:N128"/>
    <mergeCell ref="D115:N117"/>
    <mergeCell ref="D120:N122"/>
    <mergeCell ref="F87:F88"/>
    <mergeCell ref="D87:E91"/>
    <mergeCell ref="D81:G81"/>
    <mergeCell ref="F89:F91"/>
    <mergeCell ref="D99:G99"/>
    <mergeCell ref="D101:G101"/>
    <mergeCell ref="H99:I99"/>
    <mergeCell ref="H100:I100"/>
    <mergeCell ref="H91:I91"/>
    <mergeCell ref="H94:I94"/>
    <mergeCell ref="H82:O82"/>
    <mergeCell ref="D76:O79"/>
    <mergeCell ref="H83:K84"/>
    <mergeCell ref="L83:O84"/>
    <mergeCell ref="D84:E86"/>
    <mergeCell ref="F85:F86"/>
    <mergeCell ref="G85:G86"/>
    <mergeCell ref="H86:I86"/>
    <mergeCell ref="L86:M86"/>
    <mergeCell ref="H85:J85"/>
    <mergeCell ref="L85:N85"/>
    <mergeCell ref="T180:T182"/>
    <mergeCell ref="W180:X180"/>
    <mergeCell ref="W181:X181"/>
    <mergeCell ref="W182:X182"/>
    <mergeCell ref="T184:T186"/>
    <mergeCell ref="W184:X184"/>
    <mergeCell ref="W185:X185"/>
    <mergeCell ref="W186:X186"/>
    <mergeCell ref="T187:U187"/>
    <mergeCell ref="W187:X187"/>
    <mergeCell ref="T171:T173"/>
    <mergeCell ref="W171:X171"/>
    <mergeCell ref="W172:X172"/>
    <mergeCell ref="W173:X173"/>
    <mergeCell ref="T174:T176"/>
    <mergeCell ref="W174:X174"/>
    <mergeCell ref="W175:X175"/>
    <mergeCell ref="W176:X176"/>
    <mergeCell ref="T177:T179"/>
    <mergeCell ref="W177:X177"/>
    <mergeCell ref="W178:X178"/>
    <mergeCell ref="W179:X179"/>
    <mergeCell ref="T162:V166"/>
    <mergeCell ref="W162:X166"/>
    <mergeCell ref="Y162:AB166"/>
    <mergeCell ref="AC162:AE166"/>
    <mergeCell ref="T169:T170"/>
    <mergeCell ref="U169:U170"/>
    <mergeCell ref="V169:V170"/>
    <mergeCell ref="W169:Y169"/>
    <mergeCell ref="Z169:Z170"/>
    <mergeCell ref="AA169:AA170"/>
    <mergeCell ref="AB169:AB170"/>
    <mergeCell ref="AC169:AC170"/>
    <mergeCell ref="AD169:AD170"/>
    <mergeCell ref="AE169:AE170"/>
    <mergeCell ref="W170:X170"/>
    <mergeCell ref="T161:V161"/>
    <mergeCell ref="W161:X161"/>
    <mergeCell ref="Y161:AB161"/>
    <mergeCell ref="AC161:AE161"/>
    <mergeCell ref="T149:U152"/>
    <mergeCell ref="V149:V151"/>
    <mergeCell ref="AC149:AD149"/>
    <mergeCell ref="AC151:AD151"/>
    <mergeCell ref="V152:W152"/>
    <mergeCell ref="AC152:AD152"/>
    <mergeCell ref="T144:U147"/>
    <mergeCell ref="V144:V146"/>
    <mergeCell ref="AC144:AD144"/>
    <mergeCell ref="AC146:AD146"/>
    <mergeCell ref="V147:W147"/>
    <mergeCell ref="AC147:AD147"/>
    <mergeCell ref="T148:W148"/>
    <mergeCell ref="AC148:AD148"/>
    <mergeCell ref="T131:W132"/>
    <mergeCell ref="X131:AE131"/>
    <mergeCell ref="AC132:AE132"/>
    <mergeCell ref="T137:U143"/>
    <mergeCell ref="V137:V139"/>
    <mergeCell ref="AC137:AD137"/>
    <mergeCell ref="AC139:AD139"/>
    <mergeCell ref="V140:W140"/>
    <mergeCell ref="AC140:AD140"/>
    <mergeCell ref="V143:W143"/>
    <mergeCell ref="AC143:AD143"/>
    <mergeCell ref="T110:V112"/>
    <mergeCell ref="W110:Z112"/>
    <mergeCell ref="AA110:AD112"/>
    <mergeCell ref="T115:AD117"/>
    <mergeCell ref="T120:AD122"/>
    <mergeCell ref="T126:V126"/>
    <mergeCell ref="W126:AD126"/>
    <mergeCell ref="T127:V128"/>
    <mergeCell ref="W127:AD128"/>
    <mergeCell ref="T98:U101"/>
    <mergeCell ref="V98:W98"/>
    <mergeCell ref="X98:Z98"/>
    <mergeCell ref="AB98:AD98"/>
    <mergeCell ref="V101:W101"/>
    <mergeCell ref="X101:Z101"/>
    <mergeCell ref="AB101:AD101"/>
    <mergeCell ref="T109:V109"/>
    <mergeCell ref="W109:Z109"/>
    <mergeCell ref="AA109:AD109"/>
    <mergeCell ref="T97:W97"/>
    <mergeCell ref="Y97:Z97"/>
    <mergeCell ref="AC97:AD97"/>
    <mergeCell ref="T89:U91"/>
    <mergeCell ref="V89:V91"/>
    <mergeCell ref="T92:U96"/>
    <mergeCell ref="V92:V94"/>
    <mergeCell ref="V95:W95"/>
    <mergeCell ref="V96:W96"/>
    <mergeCell ref="X96:AA96"/>
    <mergeCell ref="AB96:AE96"/>
    <mergeCell ref="T69:U69"/>
    <mergeCell ref="V69:Z69"/>
    <mergeCell ref="T76:AE79"/>
    <mergeCell ref="T81:W81"/>
    <mergeCell ref="X81:AE81"/>
    <mergeCell ref="T82:W83"/>
    <mergeCell ref="X82:AE82"/>
    <mergeCell ref="X83:AA83"/>
    <mergeCell ref="AB83:AE83"/>
    <mergeCell ref="T65:U68"/>
    <mergeCell ref="W65:X65"/>
    <mergeCell ref="Y65:Z65"/>
    <mergeCell ref="AA65:AC65"/>
    <mergeCell ref="AD65:AE65"/>
    <mergeCell ref="W66:X66"/>
    <mergeCell ref="Y66:Z66"/>
    <mergeCell ref="AA66:AC66"/>
    <mergeCell ref="AD66:AE66"/>
    <mergeCell ref="W67:X67"/>
    <mergeCell ref="Y67:Z67"/>
    <mergeCell ref="AA67:AC67"/>
    <mergeCell ref="AD67:AE67"/>
    <mergeCell ref="W68:X68"/>
    <mergeCell ref="Y68:Z68"/>
    <mergeCell ref="T61:U61"/>
    <mergeCell ref="V61:Z61"/>
    <mergeCell ref="AA61:AE61"/>
    <mergeCell ref="T62:U62"/>
    <mergeCell ref="V62:Z62"/>
    <mergeCell ref="AA62:AA64"/>
    <mergeCell ref="AB62:AC62"/>
    <mergeCell ref="AD62:AE62"/>
    <mergeCell ref="T63:U64"/>
    <mergeCell ref="V63:W63"/>
    <mergeCell ref="X63:Y63"/>
    <mergeCell ref="AB63:AC63"/>
    <mergeCell ref="AD63:AE63"/>
    <mergeCell ref="V64:W64"/>
    <mergeCell ref="X64:Y64"/>
    <mergeCell ref="AB64:AC64"/>
    <mergeCell ref="AD64:AE64"/>
    <mergeCell ref="T54:T56"/>
    <mergeCell ref="W54:X54"/>
    <mergeCell ref="Y54:Z54"/>
    <mergeCell ref="AA54:AC54"/>
    <mergeCell ref="AD54:AE54"/>
    <mergeCell ref="W55:X55"/>
    <mergeCell ref="Y55:Z55"/>
    <mergeCell ref="AA55:AC55"/>
    <mergeCell ref="AD55:AE55"/>
    <mergeCell ref="W56:X56"/>
    <mergeCell ref="Y56:Z56"/>
    <mergeCell ref="AA56:AC56"/>
    <mergeCell ref="AD56:AE56"/>
    <mergeCell ref="Y51:Z51"/>
    <mergeCell ref="AB51:AC51"/>
    <mergeCell ref="AD51:AE51"/>
    <mergeCell ref="W52:X52"/>
    <mergeCell ref="Y52:Z52"/>
    <mergeCell ref="AB52:AC52"/>
    <mergeCell ref="AD52:AE52"/>
    <mergeCell ref="W53:X53"/>
    <mergeCell ref="Y53:Z53"/>
    <mergeCell ref="AA53:AC53"/>
    <mergeCell ref="AD53:AE53"/>
    <mergeCell ref="D188:D190"/>
    <mergeCell ref="D191:D193"/>
    <mergeCell ref="G188:H188"/>
    <mergeCell ref="G203:H203"/>
    <mergeCell ref="D203:E203"/>
    <mergeCell ref="Q4:AE4"/>
    <mergeCell ref="R9:V9"/>
    <mergeCell ref="T15:AE16"/>
    <mergeCell ref="Q35:AE35"/>
    <mergeCell ref="Q39:AE39"/>
    <mergeCell ref="Q40:AE40"/>
    <mergeCell ref="T49:Z49"/>
    <mergeCell ref="AA49:AE49"/>
    <mergeCell ref="T50:U50"/>
    <mergeCell ref="W50:X50"/>
    <mergeCell ref="Y50:Z50"/>
    <mergeCell ref="AA50:AA52"/>
    <mergeCell ref="AB50:AC50"/>
    <mergeCell ref="AD50:AE50"/>
    <mergeCell ref="T51:T53"/>
    <mergeCell ref="W51:X51"/>
    <mergeCell ref="D200:D202"/>
    <mergeCell ref="G200:H200"/>
    <mergeCell ref="G201:H201"/>
    <mergeCell ref="G202:H202"/>
    <mergeCell ref="D194:D196"/>
    <mergeCell ref="G194:H194"/>
    <mergeCell ref="G195:H195"/>
    <mergeCell ref="G196:H196"/>
    <mergeCell ref="D197:D199"/>
    <mergeCell ref="G197:H197"/>
    <mergeCell ref="G198:H198"/>
    <mergeCell ref="G199:H199"/>
    <mergeCell ref="G193:H193"/>
    <mergeCell ref="G189:H189"/>
    <mergeCell ref="G190:H190"/>
    <mergeCell ref="G191:H191"/>
    <mergeCell ref="G192:H192"/>
    <mergeCell ref="O186:O187"/>
    <mergeCell ref="G187:H187"/>
    <mergeCell ref="G186:I186"/>
    <mergeCell ref="D169:F169"/>
    <mergeCell ref="G169:H169"/>
    <mergeCell ref="I169:L169"/>
    <mergeCell ref="M169:O169"/>
    <mergeCell ref="D170:F174"/>
    <mergeCell ref="G170:H174"/>
    <mergeCell ref="I170:L174"/>
    <mergeCell ref="M170:O174"/>
    <mergeCell ref="D177:F177"/>
    <mergeCell ref="G177:N177"/>
    <mergeCell ref="D178:F180"/>
    <mergeCell ref="G178:N180"/>
    <mergeCell ref="J186:J187"/>
    <mergeCell ref="K186:K187"/>
    <mergeCell ref="L186:L187"/>
    <mergeCell ref="M186:M187"/>
    <mergeCell ref="N186:N187"/>
    <mergeCell ref="E186:E187"/>
    <mergeCell ref="F186:F187"/>
    <mergeCell ref="D186:D187"/>
    <mergeCell ref="D153:D154"/>
    <mergeCell ref="D155:D157"/>
    <mergeCell ref="E166:G166"/>
    <mergeCell ref="H166:I166"/>
    <mergeCell ref="M166:O166"/>
    <mergeCell ref="D159:G159"/>
    <mergeCell ref="D158:E158"/>
    <mergeCell ref="F158:G158"/>
    <mergeCell ref="H158:O158"/>
    <mergeCell ref="D163:D165"/>
    <mergeCell ref="E163:F163"/>
    <mergeCell ref="M163:O163"/>
    <mergeCell ref="D110:F112"/>
    <mergeCell ref="D126:F126"/>
    <mergeCell ref="G109:J109"/>
    <mergeCell ref="K109:N109"/>
    <mergeCell ref="G110:J112"/>
    <mergeCell ref="K110:N112"/>
    <mergeCell ref="L98:N98"/>
    <mergeCell ref="L101:N101"/>
    <mergeCell ref="I97:J97"/>
    <mergeCell ref="M97:N97"/>
    <mergeCell ref="H98:J98"/>
    <mergeCell ref="H101:J101"/>
    <mergeCell ref="D98:G98"/>
    <mergeCell ref="D97:G97"/>
    <mergeCell ref="D109:F109"/>
    <mergeCell ref="D82:G83"/>
    <mergeCell ref="F92:F93"/>
    <mergeCell ref="F94:F96"/>
    <mergeCell ref="N66:O66"/>
    <mergeCell ref="F69:J69"/>
    <mergeCell ref="G67:H67"/>
    <mergeCell ref="I67:J67"/>
    <mergeCell ref="G68:H68"/>
    <mergeCell ref="I68:J68"/>
    <mergeCell ref="D69:E69"/>
    <mergeCell ref="D65:E68"/>
    <mergeCell ref="G66:H66"/>
    <mergeCell ref="I66:J66"/>
    <mergeCell ref="K67:M67"/>
    <mergeCell ref="N67:O67"/>
    <mergeCell ref="N65:O65"/>
    <mergeCell ref="D70:E70"/>
    <mergeCell ref="F70:H70"/>
    <mergeCell ref="I70:J70"/>
    <mergeCell ref="H89:I89"/>
    <mergeCell ref="L89:M89"/>
    <mergeCell ref="H90:I90"/>
    <mergeCell ref="K66:M66"/>
    <mergeCell ref="H81:O81"/>
    <mergeCell ref="D62:E62"/>
    <mergeCell ref="G65:H65"/>
    <mergeCell ref="I65:J65"/>
    <mergeCell ref="K61:O61"/>
    <mergeCell ref="K62:K64"/>
    <mergeCell ref="L62:M62"/>
    <mergeCell ref="N62:O62"/>
    <mergeCell ref="L63:M63"/>
    <mergeCell ref="N63:O63"/>
    <mergeCell ref="L64:M64"/>
    <mergeCell ref="N64:O64"/>
    <mergeCell ref="F61:J61"/>
    <mergeCell ref="F62:J62"/>
    <mergeCell ref="H63:I63"/>
    <mergeCell ref="H64:I64"/>
    <mergeCell ref="F63:G63"/>
    <mergeCell ref="F64:G64"/>
    <mergeCell ref="K65:M65"/>
    <mergeCell ref="D63:E64"/>
    <mergeCell ref="N51:O51"/>
    <mergeCell ref="N52:O52"/>
    <mergeCell ref="D54:D56"/>
    <mergeCell ref="D51:D53"/>
    <mergeCell ref="N53:O53"/>
    <mergeCell ref="N54:O54"/>
    <mergeCell ref="N55:O55"/>
    <mergeCell ref="K56:M56"/>
    <mergeCell ref="G56:H56"/>
    <mergeCell ref="I56:J56"/>
    <mergeCell ref="L52:M52"/>
    <mergeCell ref="N56:O56"/>
    <mergeCell ref="D61:E61"/>
    <mergeCell ref="D58:E58"/>
    <mergeCell ref="F58:H58"/>
    <mergeCell ref="I58:J58"/>
    <mergeCell ref="D57:E57"/>
    <mergeCell ref="G57:H57"/>
    <mergeCell ref="I57:J57"/>
    <mergeCell ref="K53:M53"/>
    <mergeCell ref="K54:M54"/>
    <mergeCell ref="K55:M55"/>
    <mergeCell ref="K50:K52"/>
    <mergeCell ref="L50:M50"/>
    <mergeCell ref="L51:M51"/>
    <mergeCell ref="G51:H51"/>
    <mergeCell ref="G52:H52"/>
    <mergeCell ref="G53:H53"/>
    <mergeCell ref="G54:H54"/>
    <mergeCell ref="G55:H55"/>
    <mergeCell ref="I51:J51"/>
    <mergeCell ref="I52:J52"/>
    <mergeCell ref="I53:J53"/>
    <mergeCell ref="I54:J54"/>
    <mergeCell ref="I55:J55"/>
    <mergeCell ref="D15:O16"/>
    <mergeCell ref="B9:F9"/>
    <mergeCell ref="A4:O4"/>
    <mergeCell ref="A39:O39"/>
    <mergeCell ref="A40:O40"/>
    <mergeCell ref="A35:O35"/>
    <mergeCell ref="N50:O50"/>
    <mergeCell ref="K49:O49"/>
    <mergeCell ref="D50:E50"/>
    <mergeCell ref="G50:H50"/>
    <mergeCell ref="I50:J50"/>
    <mergeCell ref="D49:J49"/>
  </mergeCells>
  <phoneticPr fontId="2"/>
  <pageMargins left="0.59055118110236227" right="0.59055118110236227" top="0.74803149606299213" bottom="0.74803149606299213" header="0.31496062992125984" footer="0.31496062992125984"/>
  <pageSetup paperSize="9" scale="98" fitToHeight="0" orientation="portrait" blackAndWhite="1" r:id="rId1"/>
  <rowBreaks count="1" manualBreakCount="1">
    <brk id="41" max="1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W35"/>
  <sheetViews>
    <sheetView showZeros="0" tabSelected="1" view="pageBreakPreview" zoomScale="70" zoomScaleNormal="70" zoomScaleSheetLayoutView="70" workbookViewId="0">
      <selection activeCell="U16" sqref="U16"/>
    </sheetView>
  </sheetViews>
  <sheetFormatPr defaultRowHeight="13.5"/>
  <cols>
    <col min="1" max="1" width="1.75" style="5" customWidth="1"/>
    <col min="2" max="4" width="7.625" style="5" customWidth="1"/>
    <col min="5" max="5" width="7.5" style="5" bestFit="1" customWidth="1"/>
    <col min="6" max="15" width="8.625" style="5" customWidth="1"/>
    <col min="16" max="16" width="8.625" style="1" customWidth="1"/>
    <col min="17" max="17" width="9" style="1"/>
    <col min="18" max="18" width="32.5" style="1" customWidth="1"/>
    <col min="19" max="19" width="9" style="1"/>
  </cols>
  <sheetData>
    <row r="1" spans="1:23" ht="20.100000000000001" customHeight="1">
      <c r="A1" s="5" t="s">
        <v>172</v>
      </c>
    </row>
    <row r="2" spans="1:23" ht="20.100000000000001" customHeight="1">
      <c r="B2" s="157" t="s">
        <v>174</v>
      </c>
      <c r="C2" s="157"/>
      <c r="D2" s="157"/>
      <c r="E2" s="157"/>
      <c r="F2" s="157"/>
      <c r="G2" s="157"/>
      <c r="H2" s="291" t="s">
        <v>173</v>
      </c>
      <c r="I2" s="168" t="s">
        <v>175</v>
      </c>
      <c r="J2" s="195"/>
      <c r="K2" s="195"/>
      <c r="L2" s="195"/>
      <c r="M2" s="195"/>
      <c r="N2" s="195"/>
      <c r="O2" s="195"/>
      <c r="P2" s="195"/>
      <c r="Q2" s="169"/>
      <c r="R2" s="5"/>
      <c r="T2" s="1"/>
      <c r="U2" s="1"/>
      <c r="V2" s="1"/>
      <c r="W2" s="1"/>
    </row>
    <row r="3" spans="1:23" ht="35.1" customHeight="1">
      <c r="B3" s="2" t="s">
        <v>22</v>
      </c>
      <c r="C3" s="66" t="s">
        <v>18</v>
      </c>
      <c r="D3" s="77" t="s">
        <v>21</v>
      </c>
      <c r="E3" s="77" t="s">
        <v>20</v>
      </c>
      <c r="F3" s="158" t="s">
        <v>19</v>
      </c>
      <c r="G3" s="158"/>
      <c r="H3" s="292"/>
      <c r="I3" s="66" t="s">
        <v>12</v>
      </c>
      <c r="J3" s="58" t="s">
        <v>13</v>
      </c>
      <c r="K3" s="294" t="s">
        <v>14</v>
      </c>
      <c r="L3" s="295"/>
      <c r="M3" s="57" t="s">
        <v>15</v>
      </c>
      <c r="N3" s="168" t="s">
        <v>16</v>
      </c>
      <c r="O3" s="169"/>
      <c r="P3" s="168" t="s">
        <v>17</v>
      </c>
      <c r="Q3" s="169"/>
      <c r="R3" s="5"/>
      <c r="T3" s="1"/>
      <c r="U3" s="1"/>
      <c r="V3" s="1"/>
      <c r="W3" s="1"/>
    </row>
    <row r="4" spans="1:23" ht="20.100000000000001" customHeight="1">
      <c r="B4" s="43"/>
      <c r="C4" s="43"/>
      <c r="D4" s="78"/>
      <c r="E4" s="78"/>
      <c r="F4" s="16"/>
      <c r="G4" s="17"/>
      <c r="H4" s="17"/>
      <c r="I4" s="41"/>
      <c r="J4" s="43"/>
      <c r="K4" s="59"/>
      <c r="L4" s="60"/>
      <c r="M4" s="79"/>
      <c r="N4" s="276"/>
      <c r="O4" s="277"/>
      <c r="P4" s="289"/>
      <c r="Q4" s="290"/>
      <c r="R4" s="5"/>
      <c r="T4" s="1"/>
      <c r="U4" s="1"/>
      <c r="V4" s="1"/>
      <c r="W4" s="1"/>
    </row>
    <row r="5" spans="1:23" ht="20.100000000000001" customHeight="1">
      <c r="B5" s="43"/>
      <c r="C5" s="43"/>
      <c r="D5" s="43"/>
      <c r="E5" s="43"/>
      <c r="F5" s="16"/>
      <c r="G5" s="17"/>
      <c r="H5" s="17"/>
      <c r="I5" s="41"/>
      <c r="J5" s="43"/>
      <c r="K5" s="59"/>
      <c r="L5" s="60"/>
      <c r="M5" s="79"/>
      <c r="N5" s="276"/>
      <c r="O5" s="277"/>
      <c r="P5" s="289"/>
      <c r="Q5" s="290"/>
      <c r="R5" s="5"/>
      <c r="T5" s="1"/>
      <c r="U5" s="1"/>
      <c r="V5" s="1"/>
      <c r="W5" s="1"/>
    </row>
    <row r="6" spans="1:23" ht="20.100000000000001" customHeight="1">
      <c r="B6" s="43"/>
      <c r="C6" s="43"/>
      <c r="D6" s="43"/>
      <c r="E6" s="43"/>
      <c r="F6" s="16"/>
      <c r="G6" s="17"/>
      <c r="H6" s="17"/>
      <c r="I6" s="41"/>
      <c r="J6" s="43"/>
      <c r="K6" s="59"/>
      <c r="L6" s="60"/>
      <c r="M6" s="79"/>
      <c r="N6" s="276"/>
      <c r="O6" s="277"/>
      <c r="P6" s="289"/>
      <c r="Q6" s="290"/>
      <c r="R6" s="5"/>
      <c r="T6" s="1"/>
      <c r="U6" s="1"/>
      <c r="V6" s="1"/>
      <c r="W6" s="1"/>
    </row>
    <row r="7" spans="1:23" ht="20.100000000000001" customHeight="1">
      <c r="B7" s="43"/>
      <c r="C7" s="43"/>
      <c r="D7" s="43"/>
      <c r="E7" s="43"/>
      <c r="F7" s="16"/>
      <c r="G7" s="17"/>
      <c r="H7" s="17"/>
      <c r="I7" s="41"/>
      <c r="J7" s="43"/>
      <c r="K7" s="59"/>
      <c r="L7" s="60"/>
      <c r="M7" s="79"/>
      <c r="N7" s="276"/>
      <c r="O7" s="277"/>
      <c r="P7" s="289"/>
      <c r="Q7" s="290"/>
      <c r="R7" s="5"/>
      <c r="T7" s="1"/>
      <c r="U7" s="1"/>
      <c r="V7" s="1"/>
      <c r="W7" s="1"/>
    </row>
    <row r="8" spans="1:23" ht="20.100000000000001" customHeight="1">
      <c r="B8" s="43"/>
      <c r="C8" s="43"/>
      <c r="D8" s="43"/>
      <c r="E8" s="43"/>
      <c r="F8" s="16"/>
      <c r="G8" s="17"/>
      <c r="H8" s="17"/>
      <c r="I8" s="41"/>
      <c r="J8" s="43"/>
      <c r="K8" s="59"/>
      <c r="L8" s="60"/>
      <c r="M8" s="79"/>
      <c r="N8" s="276"/>
      <c r="O8" s="277"/>
      <c r="P8" s="289"/>
      <c r="Q8" s="290"/>
      <c r="R8" s="5"/>
      <c r="T8" s="1"/>
      <c r="U8" s="1"/>
      <c r="V8" s="1"/>
      <c r="W8" s="1"/>
    </row>
    <row r="9" spans="1:23" ht="20.100000000000001" customHeight="1">
      <c r="B9" s="43"/>
      <c r="C9" s="43"/>
      <c r="D9" s="43"/>
      <c r="E9" s="43"/>
      <c r="F9" s="16"/>
      <c r="G9" s="17"/>
      <c r="H9" s="17"/>
      <c r="I9" s="41"/>
      <c r="J9" s="43"/>
      <c r="K9" s="59"/>
      <c r="L9" s="60"/>
      <c r="M9" s="79"/>
      <c r="N9" s="276"/>
      <c r="O9" s="277"/>
      <c r="P9" s="289"/>
      <c r="Q9" s="290"/>
      <c r="R9" s="5"/>
      <c r="T9" s="1"/>
      <c r="U9" s="1"/>
      <c r="V9" s="1"/>
      <c r="W9" s="1"/>
    </row>
    <row r="10" spans="1:23" ht="20.100000000000001" customHeight="1">
      <c r="B10" s="43"/>
      <c r="C10" s="43"/>
      <c r="D10" s="43"/>
      <c r="E10" s="43"/>
      <c r="F10" s="16"/>
      <c r="G10" s="17"/>
      <c r="H10" s="17"/>
      <c r="I10" s="41"/>
      <c r="J10" s="43"/>
      <c r="K10" s="59"/>
      <c r="L10" s="60"/>
      <c r="M10" s="79"/>
      <c r="N10" s="276"/>
      <c r="O10" s="277"/>
      <c r="P10" s="289"/>
      <c r="Q10" s="290"/>
      <c r="R10" s="5"/>
      <c r="T10" s="1"/>
      <c r="U10" s="1"/>
      <c r="V10" s="1"/>
      <c r="W10" s="1"/>
    </row>
    <row r="11" spans="1:23" ht="20.100000000000001" customHeight="1">
      <c r="B11" s="43"/>
      <c r="C11" s="43"/>
      <c r="D11" s="43"/>
      <c r="E11" s="43"/>
      <c r="F11" s="16"/>
      <c r="G11" s="17"/>
      <c r="H11" s="17"/>
      <c r="I11" s="41"/>
      <c r="J11" s="43"/>
      <c r="K11" s="59"/>
      <c r="L11" s="60"/>
      <c r="M11" s="79"/>
      <c r="N11" s="276"/>
      <c r="O11" s="277"/>
      <c r="P11" s="289"/>
      <c r="Q11" s="290"/>
      <c r="R11" s="5"/>
      <c r="T11" s="1"/>
      <c r="U11" s="1"/>
      <c r="V11" s="1"/>
      <c r="W11" s="1"/>
    </row>
    <row r="12" spans="1:23" ht="20.100000000000001" customHeight="1">
      <c r="B12" s="43"/>
      <c r="C12" s="43"/>
      <c r="D12" s="43"/>
      <c r="E12" s="43"/>
      <c r="F12" s="16"/>
      <c r="G12" s="17"/>
      <c r="H12" s="17"/>
      <c r="I12" s="41"/>
      <c r="J12" s="43"/>
      <c r="K12" s="59"/>
      <c r="L12" s="60"/>
      <c r="M12" s="79"/>
      <c r="N12" s="276"/>
      <c r="O12" s="277"/>
      <c r="P12" s="289"/>
      <c r="Q12" s="290"/>
      <c r="R12" s="5"/>
      <c r="T12" s="1"/>
      <c r="U12" s="1"/>
      <c r="V12" s="1"/>
      <c r="W12" s="1"/>
    </row>
    <row r="13" spans="1:23" ht="20.100000000000001" customHeight="1">
      <c r="B13" s="43"/>
      <c r="C13" s="43"/>
      <c r="D13" s="43"/>
      <c r="E13" s="43"/>
      <c r="F13" s="16"/>
      <c r="G13" s="17"/>
      <c r="H13" s="17"/>
      <c r="I13" s="41"/>
      <c r="J13" s="43"/>
      <c r="K13" s="59"/>
      <c r="L13" s="60"/>
      <c r="M13" s="79"/>
      <c r="N13" s="276"/>
      <c r="O13" s="277"/>
      <c r="P13" s="289"/>
      <c r="Q13" s="290"/>
      <c r="R13" s="5"/>
      <c r="T13" s="1"/>
      <c r="U13" s="1"/>
      <c r="V13" s="1"/>
      <c r="W13" s="1"/>
    </row>
    <row r="14" spans="1:23" ht="20.100000000000001" customHeight="1">
      <c r="B14" s="43"/>
      <c r="C14" s="43"/>
      <c r="D14" s="43"/>
      <c r="E14" s="43"/>
      <c r="F14" s="16"/>
      <c r="G14" s="17"/>
      <c r="H14" s="17"/>
      <c r="I14" s="41"/>
      <c r="J14" s="43"/>
      <c r="K14" s="59"/>
      <c r="L14" s="60"/>
      <c r="M14" s="79"/>
      <c r="N14" s="276"/>
      <c r="O14" s="277"/>
      <c r="P14" s="289"/>
      <c r="Q14" s="290"/>
      <c r="R14" s="5"/>
      <c r="T14" s="1"/>
      <c r="U14" s="1"/>
      <c r="V14" s="1"/>
      <c r="W14" s="1"/>
    </row>
    <row r="15" spans="1:23" ht="20.100000000000001" customHeight="1">
      <c r="B15" s="43"/>
      <c r="C15" s="43"/>
      <c r="D15" s="43"/>
      <c r="E15" s="43"/>
      <c r="F15" s="16"/>
      <c r="G15" s="17"/>
      <c r="H15" s="17"/>
      <c r="I15" s="41"/>
      <c r="J15" s="43"/>
      <c r="K15" s="59"/>
      <c r="L15" s="60"/>
      <c r="M15" s="79"/>
      <c r="N15" s="276"/>
      <c r="O15" s="277"/>
      <c r="P15" s="289"/>
      <c r="Q15" s="290"/>
      <c r="R15" s="5"/>
      <c r="T15" s="1"/>
      <c r="U15" s="1"/>
      <c r="V15" s="1"/>
      <c r="W15" s="1"/>
    </row>
    <row r="16" spans="1:23" ht="20.100000000000001" customHeight="1">
      <c r="B16" s="248" t="s">
        <v>25</v>
      </c>
      <c r="C16" s="293"/>
      <c r="D16" s="293"/>
      <c r="E16" s="293"/>
      <c r="F16" s="293"/>
      <c r="G16" s="249"/>
      <c r="H16" s="101"/>
      <c r="I16" s="42">
        <f>SUM(I4:I15)</f>
        <v>0</v>
      </c>
      <c r="J16" s="8" t="s">
        <v>24</v>
      </c>
      <c r="K16" s="67" t="s">
        <v>24</v>
      </c>
      <c r="L16" s="68"/>
      <c r="M16" s="8" t="s">
        <v>24</v>
      </c>
      <c r="N16" s="248" t="s">
        <v>24</v>
      </c>
      <c r="O16" s="249"/>
      <c r="P16" s="248" t="s">
        <v>24</v>
      </c>
      <c r="Q16" s="249"/>
      <c r="R16" s="5"/>
      <c r="T16" s="1"/>
      <c r="U16" s="1"/>
      <c r="V16" s="1"/>
      <c r="W16" s="1"/>
    </row>
    <row r="17" spans="1:22" ht="20.100000000000001" customHeight="1">
      <c r="B17" s="75"/>
      <c r="C17" s="75"/>
      <c r="D17" s="75"/>
      <c r="E17" s="75"/>
      <c r="F17" s="75"/>
      <c r="G17" s="75"/>
      <c r="H17" s="75"/>
      <c r="I17" s="76"/>
      <c r="J17" s="75"/>
      <c r="K17" s="75"/>
      <c r="L17" s="75"/>
      <c r="M17" s="75"/>
      <c r="N17" s="75"/>
    </row>
    <row r="18" spans="1:22" ht="20.100000000000001" customHeight="1">
      <c r="A18" s="5" t="s">
        <v>236</v>
      </c>
      <c r="B18" s="75"/>
      <c r="C18" s="75"/>
      <c r="D18" s="75"/>
      <c r="E18" s="75"/>
      <c r="F18" s="75"/>
      <c r="G18" s="75"/>
      <c r="H18" s="75"/>
      <c r="I18" s="76"/>
      <c r="J18" s="75"/>
      <c r="K18" s="75"/>
      <c r="L18" s="75"/>
      <c r="M18" s="75"/>
      <c r="N18" s="75"/>
    </row>
    <row r="19" spans="1:22" ht="20.100000000000001" customHeight="1">
      <c r="B19" s="5" t="s">
        <v>58</v>
      </c>
    </row>
    <row r="20" spans="1:22" ht="20.100000000000001" customHeight="1">
      <c r="B20" s="177" t="s">
        <v>27</v>
      </c>
      <c r="C20" s="201" t="s">
        <v>59</v>
      </c>
      <c r="D20" s="266"/>
      <c r="E20" s="158" t="s">
        <v>12</v>
      </c>
      <c r="F20" s="168" t="s">
        <v>181</v>
      </c>
      <c r="G20" s="195"/>
      <c r="H20" s="195"/>
      <c r="I20" s="195"/>
      <c r="J20" s="195"/>
      <c r="K20" s="195"/>
      <c r="L20" s="195"/>
      <c r="M20" s="195"/>
      <c r="N20" s="195"/>
      <c r="O20" s="195"/>
      <c r="P20" s="169"/>
      <c r="Q20" s="5"/>
      <c r="T20" s="1"/>
      <c r="U20" s="1"/>
      <c r="V20" s="1"/>
    </row>
    <row r="21" spans="1:22" ht="20.100000000000001" customHeight="1">
      <c r="B21" s="178"/>
      <c r="C21" s="267"/>
      <c r="D21" s="269"/>
      <c r="E21" s="157"/>
      <c r="F21" s="97" t="s">
        <v>68</v>
      </c>
      <c r="G21" s="97" t="s">
        <v>69</v>
      </c>
      <c r="H21" s="97" t="s">
        <v>70</v>
      </c>
      <c r="I21" s="97" t="s">
        <v>71</v>
      </c>
      <c r="J21" s="97" t="s">
        <v>73</v>
      </c>
      <c r="K21" s="97" t="s">
        <v>72</v>
      </c>
      <c r="L21" s="97" t="s">
        <v>74</v>
      </c>
      <c r="M21" s="97" t="s">
        <v>75</v>
      </c>
      <c r="N21" s="97" t="s">
        <v>79</v>
      </c>
      <c r="O21" s="97" t="s">
        <v>80</v>
      </c>
      <c r="P21" s="97" t="s">
        <v>180</v>
      </c>
      <c r="Q21" s="5"/>
      <c r="T21" s="1"/>
      <c r="U21" s="1"/>
      <c r="V21" s="1"/>
    </row>
    <row r="22" spans="1:22" ht="20.100000000000001" hidden="1" customHeight="1">
      <c r="B22" s="63"/>
      <c r="C22" s="72"/>
      <c r="D22" s="73"/>
      <c r="E22" s="57"/>
      <c r="F22" s="97">
        <v>0</v>
      </c>
      <c r="G22" s="97">
        <v>6</v>
      </c>
      <c r="H22" s="97"/>
      <c r="I22" s="97">
        <f>G22+5</f>
        <v>11</v>
      </c>
      <c r="J22" s="97">
        <f>I22+5</f>
        <v>16</v>
      </c>
      <c r="K22" s="97">
        <f t="shared" ref="K22:P22" si="0">J22+5</f>
        <v>21</v>
      </c>
      <c r="L22" s="97">
        <f t="shared" si="0"/>
        <v>26</v>
      </c>
      <c r="M22" s="97">
        <f t="shared" si="0"/>
        <v>31</v>
      </c>
      <c r="N22" s="97">
        <f t="shared" si="0"/>
        <v>36</v>
      </c>
      <c r="O22" s="97">
        <f t="shared" si="0"/>
        <v>41</v>
      </c>
      <c r="P22" s="97">
        <f t="shared" si="0"/>
        <v>46</v>
      </c>
      <c r="Q22" s="5"/>
      <c r="T22" s="1"/>
      <c r="U22" s="1"/>
      <c r="V22" s="1"/>
    </row>
    <row r="23" spans="1:22" ht="20.100000000000001" hidden="1" customHeight="1">
      <c r="B23" s="63"/>
      <c r="C23" s="72"/>
      <c r="D23" s="73"/>
      <c r="E23" s="57"/>
      <c r="F23" s="97">
        <v>5</v>
      </c>
      <c r="G23" s="97">
        <v>10</v>
      </c>
      <c r="H23" s="97"/>
      <c r="I23" s="97">
        <f>G23+5</f>
        <v>15</v>
      </c>
      <c r="J23" s="97">
        <f>I23+5</f>
        <v>20</v>
      </c>
      <c r="K23" s="97">
        <f t="shared" ref="K23:P23" si="1">J23+5</f>
        <v>25</v>
      </c>
      <c r="L23" s="97">
        <f t="shared" si="1"/>
        <v>30</v>
      </c>
      <c r="M23" s="97">
        <f t="shared" si="1"/>
        <v>35</v>
      </c>
      <c r="N23" s="97">
        <f t="shared" si="1"/>
        <v>40</v>
      </c>
      <c r="O23" s="97">
        <f t="shared" si="1"/>
        <v>45</v>
      </c>
      <c r="P23" s="97">
        <f t="shared" si="1"/>
        <v>50</v>
      </c>
      <c r="Q23" s="5"/>
      <c r="T23" s="1"/>
      <c r="U23" s="1"/>
      <c r="V23" s="1"/>
    </row>
    <row r="24" spans="1:22" ht="20.100000000000001" customHeight="1">
      <c r="B24" s="158" t="s">
        <v>78</v>
      </c>
      <c r="C24" s="157" t="s">
        <v>62</v>
      </c>
      <c r="D24" s="15"/>
      <c r="E24" s="42"/>
      <c r="F24" s="80"/>
      <c r="G24" s="80"/>
      <c r="H24" s="80"/>
      <c r="I24" s="80"/>
      <c r="J24" s="80"/>
      <c r="K24" s="80"/>
      <c r="L24" s="80"/>
      <c r="M24" s="80"/>
      <c r="N24" s="80"/>
      <c r="O24" s="80"/>
      <c r="P24" s="80"/>
      <c r="Q24" s="5"/>
      <c r="T24" s="1"/>
      <c r="U24" s="1"/>
      <c r="V24" s="1"/>
    </row>
    <row r="25" spans="1:22" ht="20.100000000000001" customHeight="1">
      <c r="B25" s="157"/>
      <c r="C25" s="157"/>
      <c r="D25" s="15"/>
      <c r="E25" s="42"/>
      <c r="F25" s="80"/>
      <c r="G25" s="80"/>
      <c r="H25" s="80"/>
      <c r="I25" s="80"/>
      <c r="J25" s="80"/>
      <c r="K25" s="80"/>
      <c r="L25" s="80"/>
      <c r="M25" s="80"/>
      <c r="N25" s="80"/>
      <c r="O25" s="80"/>
      <c r="P25" s="80"/>
      <c r="Q25" s="5"/>
      <c r="T25" s="1"/>
      <c r="U25" s="1"/>
      <c r="V25" s="1"/>
    </row>
    <row r="26" spans="1:22" ht="20.100000000000001" customHeight="1">
      <c r="B26" s="157"/>
      <c r="C26" s="157"/>
      <c r="D26" s="15"/>
      <c r="E26" s="42"/>
      <c r="F26" s="80"/>
      <c r="G26" s="80"/>
      <c r="H26" s="80"/>
      <c r="I26" s="80"/>
      <c r="J26" s="80"/>
      <c r="K26" s="80"/>
      <c r="L26" s="80"/>
      <c r="M26" s="80"/>
      <c r="N26" s="80"/>
      <c r="O26" s="80"/>
      <c r="P26" s="80"/>
      <c r="Q26" s="5"/>
      <c r="T26" s="1"/>
      <c r="U26" s="1"/>
      <c r="V26" s="1"/>
    </row>
    <row r="27" spans="1:22" ht="20.100000000000001" customHeight="1">
      <c r="B27" s="157"/>
      <c r="C27" s="157"/>
      <c r="D27" s="15"/>
      <c r="E27" s="42"/>
      <c r="F27" s="80"/>
      <c r="G27" s="80"/>
      <c r="H27" s="80"/>
      <c r="I27" s="80"/>
      <c r="J27" s="80"/>
      <c r="K27" s="80"/>
      <c r="L27" s="80"/>
      <c r="M27" s="80"/>
      <c r="N27" s="80"/>
      <c r="O27" s="80"/>
      <c r="P27" s="80"/>
      <c r="Q27" s="5"/>
      <c r="T27" s="1"/>
      <c r="U27" s="1"/>
      <c r="V27" s="1"/>
    </row>
    <row r="28" spans="1:22" ht="20.100000000000001" customHeight="1">
      <c r="B28" s="157"/>
      <c r="C28" s="157"/>
      <c r="D28" s="15"/>
      <c r="E28" s="42"/>
      <c r="F28" s="80"/>
      <c r="G28" s="80"/>
      <c r="H28" s="80"/>
      <c r="I28" s="80"/>
      <c r="J28" s="80"/>
      <c r="K28" s="80"/>
      <c r="L28" s="80"/>
      <c r="M28" s="80"/>
      <c r="N28" s="80"/>
      <c r="O28" s="80"/>
      <c r="P28" s="80"/>
      <c r="Q28" s="5"/>
      <c r="T28" s="1"/>
      <c r="U28" s="1"/>
      <c r="V28" s="1"/>
    </row>
    <row r="29" spans="1:22" ht="20.100000000000001" customHeight="1">
      <c r="B29" s="157"/>
      <c r="C29" s="157"/>
      <c r="D29" s="15"/>
      <c r="E29" s="42"/>
      <c r="F29" s="80"/>
      <c r="G29" s="80"/>
      <c r="H29" s="80"/>
      <c r="I29" s="80"/>
      <c r="J29" s="80"/>
      <c r="K29" s="80"/>
      <c r="L29" s="80"/>
      <c r="M29" s="80"/>
      <c r="N29" s="80"/>
      <c r="O29" s="80"/>
      <c r="P29" s="80"/>
      <c r="Q29" s="5"/>
      <c r="T29" s="1"/>
      <c r="U29" s="1"/>
      <c r="V29" s="1"/>
    </row>
    <row r="30" spans="1:22" ht="20.100000000000001" customHeight="1">
      <c r="B30" s="157"/>
      <c r="C30" s="157"/>
      <c r="D30" s="15"/>
      <c r="E30" s="42"/>
      <c r="F30" s="80"/>
      <c r="G30" s="80"/>
      <c r="H30" s="80"/>
      <c r="I30" s="80"/>
      <c r="J30" s="80"/>
      <c r="K30" s="80"/>
      <c r="L30" s="80"/>
      <c r="M30" s="80"/>
      <c r="N30" s="80"/>
      <c r="O30" s="80"/>
      <c r="P30" s="80"/>
      <c r="Q30" s="5"/>
      <c r="T30" s="1"/>
      <c r="U30" s="1"/>
      <c r="V30" s="1"/>
    </row>
    <row r="31" spans="1:22" ht="20.100000000000001" customHeight="1">
      <c r="B31" s="157"/>
      <c r="C31" s="157"/>
      <c r="D31" s="57" t="s">
        <v>23</v>
      </c>
      <c r="E31" s="42">
        <f>SUM(F31:P31)</f>
        <v>0</v>
      </c>
      <c r="F31" s="42">
        <f>SUM(F24:F30)</f>
        <v>0</v>
      </c>
      <c r="G31" s="42">
        <f t="shared" ref="G31:P31" si="2">SUM(G24:G30)</f>
        <v>0</v>
      </c>
      <c r="H31" s="42"/>
      <c r="I31" s="42">
        <f t="shared" si="2"/>
        <v>0</v>
      </c>
      <c r="J31" s="42">
        <f t="shared" si="2"/>
        <v>0</v>
      </c>
      <c r="K31" s="42">
        <f>SUM(K24:K30)</f>
        <v>0</v>
      </c>
      <c r="L31" s="42">
        <f t="shared" si="2"/>
        <v>0</v>
      </c>
      <c r="M31" s="42">
        <f t="shared" si="2"/>
        <v>0</v>
      </c>
      <c r="N31" s="42">
        <f t="shared" si="2"/>
        <v>0</v>
      </c>
      <c r="O31" s="42">
        <f t="shared" si="2"/>
        <v>0</v>
      </c>
      <c r="P31" s="42">
        <f t="shared" si="2"/>
        <v>0</v>
      </c>
      <c r="Q31" s="5"/>
      <c r="T31" s="1"/>
      <c r="U31" s="1"/>
      <c r="V31" s="1"/>
    </row>
    <row r="32" spans="1:22" ht="20.100000000000001" customHeight="1">
      <c r="B32" s="157"/>
      <c r="C32" s="157" t="s">
        <v>63</v>
      </c>
      <c r="D32" s="157"/>
      <c r="E32" s="42"/>
      <c r="F32" s="80"/>
      <c r="G32" s="80"/>
      <c r="H32" s="80"/>
      <c r="I32" s="80"/>
      <c r="J32" s="80"/>
      <c r="K32" s="80"/>
      <c r="L32" s="80"/>
      <c r="M32" s="80"/>
      <c r="N32" s="80"/>
      <c r="O32" s="80"/>
      <c r="P32" s="80"/>
      <c r="Q32" s="5"/>
      <c r="T32" s="1"/>
      <c r="U32" s="1"/>
    </row>
    <row r="33" spans="2:22" ht="20.100000000000001" customHeight="1">
      <c r="B33" s="157" t="s">
        <v>60</v>
      </c>
      <c r="C33" s="201" t="s">
        <v>64</v>
      </c>
      <c r="D33" s="266"/>
      <c r="E33" s="71" t="s">
        <v>65</v>
      </c>
      <c r="F33" s="287"/>
      <c r="G33" s="287"/>
      <c r="H33" s="125"/>
      <c r="I33" s="19" t="s">
        <v>67</v>
      </c>
      <c r="J33" s="21" t="s">
        <v>76</v>
      </c>
      <c r="K33" s="22"/>
      <c r="L33" s="23"/>
      <c r="M33" s="22" t="s">
        <v>77</v>
      </c>
      <c r="N33" s="22"/>
      <c r="O33" s="29"/>
      <c r="P33" s="128"/>
      <c r="Q33" s="5"/>
      <c r="T33" s="1"/>
      <c r="U33" s="1"/>
      <c r="V33" s="1"/>
    </row>
    <row r="34" spans="2:22" ht="20.100000000000001" customHeight="1">
      <c r="B34" s="157"/>
      <c r="C34" s="267" t="s">
        <v>61</v>
      </c>
      <c r="D34" s="269"/>
      <c r="E34" s="72" t="s">
        <v>66</v>
      </c>
      <c r="F34" s="288"/>
      <c r="G34" s="288"/>
      <c r="H34" s="126"/>
      <c r="I34" s="20" t="s">
        <v>67</v>
      </c>
      <c r="J34" s="24"/>
      <c r="K34" s="25"/>
      <c r="L34" s="25"/>
      <c r="M34" s="25"/>
      <c r="N34" s="25"/>
      <c r="O34" s="25"/>
      <c r="P34" s="20"/>
      <c r="Q34" s="5"/>
      <c r="T34" s="1"/>
      <c r="U34" s="1"/>
      <c r="V34" s="1"/>
    </row>
    <row r="35" spans="2:22" ht="20.100000000000001" customHeight="1"/>
  </sheetData>
  <mergeCells count="46">
    <mergeCell ref="B16:G16"/>
    <mergeCell ref="K3:L3"/>
    <mergeCell ref="I2:Q2"/>
    <mergeCell ref="P9:Q9"/>
    <mergeCell ref="P10:Q10"/>
    <mergeCell ref="P11:Q11"/>
    <mergeCell ref="P12:Q12"/>
    <mergeCell ref="P13:Q13"/>
    <mergeCell ref="P14:Q14"/>
    <mergeCell ref="N11:O11"/>
    <mergeCell ref="N12:O12"/>
    <mergeCell ref="N13:O13"/>
    <mergeCell ref="N6:O6"/>
    <mergeCell ref="N7:O7"/>
    <mergeCell ref="N8:O8"/>
    <mergeCell ref="F3:G3"/>
    <mergeCell ref="B2:G2"/>
    <mergeCell ref="N3:O3"/>
    <mergeCell ref="N4:O4"/>
    <mergeCell ref="H2:H3"/>
    <mergeCell ref="P3:Q3"/>
    <mergeCell ref="P4:Q4"/>
    <mergeCell ref="N14:O14"/>
    <mergeCell ref="N15:O15"/>
    <mergeCell ref="N16:O16"/>
    <mergeCell ref="N5:O5"/>
    <mergeCell ref="P16:Q16"/>
    <mergeCell ref="P15:Q15"/>
    <mergeCell ref="P5:Q5"/>
    <mergeCell ref="P6:Q6"/>
    <mergeCell ref="P7:Q7"/>
    <mergeCell ref="P8:Q8"/>
    <mergeCell ref="N9:O9"/>
    <mergeCell ref="N10:O10"/>
    <mergeCell ref="B33:B34"/>
    <mergeCell ref="C33:D33"/>
    <mergeCell ref="F33:G33"/>
    <mergeCell ref="C34:D34"/>
    <mergeCell ref="F34:G34"/>
    <mergeCell ref="B20:B21"/>
    <mergeCell ref="C20:D21"/>
    <mergeCell ref="E20:E21"/>
    <mergeCell ref="F20:P20"/>
    <mergeCell ref="B24:B32"/>
    <mergeCell ref="C24:C31"/>
    <mergeCell ref="C32:D32"/>
  </mergeCells>
  <phoneticPr fontId="2"/>
  <dataValidations count="2">
    <dataValidation type="list" allowBlank="1" showInputMessage="1" showErrorMessage="1" sqref="J4:J15">
      <formula1>"人工林,天然林"</formula1>
    </dataValidation>
    <dataValidation type="list" allowBlank="1" showInputMessage="1" showErrorMessage="1" sqref="L4:L15">
      <formula1>"（針）,（広）,（混）,（竹）,（未）,（跡）,（困）"</formula1>
    </dataValidation>
  </dataValidations>
  <pageMargins left="0.59055118110236227" right="0.59055118110236227" top="0.74803149606299213" bottom="0.74803149606299213" header="0.31496062992125984" footer="0.31496062992125984"/>
  <pageSetup paperSize="9" scale="95" orientation="landscape" blackAndWhite="1" r:id="rId1"/>
  <rowBreaks count="1" manualBreakCount="1">
    <brk id="17" max="1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様式1(計画認定)</vt:lpstr>
      <vt:lpstr>様式1 別紙1～2</vt:lpstr>
      <vt:lpstr>'様式1 別紙1～2'!Print_Area</vt:lpstr>
      <vt:lpstr>'様式1(計画認定)'!Print_Area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2021-03-10T05:23:58Z</dcterms:created>
  <dcterms:modified xsi:type="dcterms:W3CDTF">2021-04-07T03:48:42Z</dcterms:modified>
</cp:coreProperties>
</file>