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就業形態別【３０】第４表" sheetId="1" r:id="rId1"/>
    <sheet name="就業形態別【３０】第５表" sheetId="2" r:id="rId2"/>
    <sheet name="就業形態別【３０】第６表" sheetId="3" r:id="rId3"/>
  </sheets>
  <externalReferences>
    <externalReference r:id="rId6"/>
  </externalReferences>
  <definedNames>
    <definedName name="_xlnm.Print_Area" localSheetId="0">'就業形態別【３０】第４表'!$A:$L</definedName>
    <definedName name="_xlnm.Print_Area" localSheetId="1">'就業形態別【３０】第５表'!$A$1:$J$9</definedName>
    <definedName name="_xlnm.Print_Area" localSheetId="2">'就業形態別【３０】第６表'!$A$1:$J$9</definedName>
  </definedNames>
  <calcPr fullCalcOnLoad="1"/>
</workbook>
</file>

<file path=xl/sharedStrings.xml><?xml version="1.0" encoding="utf-8"?>
<sst xmlns="http://schemas.openxmlformats.org/spreadsheetml/2006/main" count="68" uniqueCount="33">
  <si>
    <t>第４表　産業、就業形態別労働者の１人平均月間現金給与額</t>
  </si>
  <si>
    <t>事業所規模：30人以上</t>
  </si>
  <si>
    <t>（単位：円）</t>
  </si>
  <si>
    <t>一般労働者</t>
  </si>
  <si>
    <t>パートタイム労働者</t>
  </si>
  <si>
    <t>産業</t>
  </si>
  <si>
    <t>現金給与
総　　額</t>
  </si>
  <si>
    <t>きまって
支給する
給　　与</t>
  </si>
  <si>
    <t>所定内
給　与</t>
  </si>
  <si>
    <t>超過労働
給　　与</t>
  </si>
  <si>
    <t>特別に支払
われた給与</t>
  </si>
  <si>
    <t>TL</t>
  </si>
  <si>
    <t>調査産業計</t>
  </si>
  <si>
    <t>E</t>
  </si>
  <si>
    <t>製造業</t>
  </si>
  <si>
    <t>I</t>
  </si>
  <si>
    <t>卸売業,小売業</t>
  </si>
  <si>
    <t>P</t>
  </si>
  <si>
    <t>医療,福祉</t>
  </si>
  <si>
    <t>第５表　産業、就業形態別労働者の１人平均月間出勤日数及び実労働時間</t>
  </si>
  <si>
    <t>（単位：日,時間）</t>
  </si>
  <si>
    <t>出　勤
日　数</t>
  </si>
  <si>
    <t>総　　実
労働時間</t>
  </si>
  <si>
    <t>所定内
労働時間</t>
  </si>
  <si>
    <t>所定外
労働時間</t>
  </si>
  <si>
    <t>総実
労働時間</t>
  </si>
  <si>
    <t>所定内
労働時間</t>
  </si>
  <si>
    <t>第６表　産業、就業形態別労働者数</t>
  </si>
  <si>
    <t>（単位：人）</t>
  </si>
  <si>
    <t>前調査期間末
常用労働者数</t>
  </si>
  <si>
    <t>増　　　　加
常用労働者数</t>
  </si>
  <si>
    <t>減　　　　少
常用労働者数</t>
  </si>
  <si>
    <t>本調査期間末
常用労働者数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</si>
</sst>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分）&quot;;@"/>
    <numFmt numFmtId="177" formatCode="#,##0_ "/>
    <numFmt numFmtId="178" formatCode="#,##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ＪＳ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8"/>
      <name val="メイリオ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.5"/>
      <name val="ＪＳゴシック"/>
      <family val="3"/>
    </font>
    <font>
      <sz val="7.5"/>
      <name val="メイリオ"/>
      <family val="3"/>
    </font>
    <font>
      <sz val="7.5"/>
      <name val="HG丸ｺﾞｼｯｸM-PRO"/>
      <family val="3"/>
    </font>
    <font>
      <sz val="7.5"/>
      <name val="Times New Roman"/>
      <family val="1"/>
    </font>
    <font>
      <sz val="9"/>
      <name val="Times New Roman"/>
      <family val="1"/>
    </font>
    <font>
      <sz val="7.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center"/>
    </xf>
    <xf numFmtId="0" fontId="26" fillId="4" borderId="11" xfId="0" applyFont="1" applyFill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4" borderId="13" xfId="0" applyFont="1" applyFill="1" applyBorder="1" applyAlignment="1">
      <alignment horizontal="centerContinuous" vertical="center"/>
    </xf>
    <xf numFmtId="0" fontId="26" fillId="4" borderId="14" xfId="0" applyFont="1" applyFill="1" applyBorder="1" applyAlignment="1">
      <alignment horizontal="centerContinuous" vertical="center"/>
    </xf>
    <xf numFmtId="0" fontId="26" fillId="4" borderId="15" xfId="0" applyFont="1" applyFill="1" applyBorder="1" applyAlignment="1">
      <alignment horizontal="centerContinuous" vertical="center"/>
    </xf>
    <xf numFmtId="0" fontId="2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4" borderId="17" xfId="0" applyFont="1" applyFill="1" applyBorder="1" applyAlignment="1">
      <alignment vertical="center"/>
    </xf>
    <xf numFmtId="0" fontId="26" fillId="4" borderId="18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5" fillId="0" borderId="10" xfId="0" applyFont="1" applyBorder="1" applyAlignment="1">
      <alignment horizontal="right" vertical="center"/>
    </xf>
    <xf numFmtId="0" fontId="26" fillId="4" borderId="11" xfId="0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4" borderId="17" xfId="0" applyFont="1" applyFill="1" applyBorder="1" applyAlignment="1">
      <alignment horizontal="left" vertical="center"/>
    </xf>
    <xf numFmtId="0" fontId="26" fillId="4" borderId="18" xfId="0" applyFont="1" applyFill="1" applyBorder="1" applyAlignment="1">
      <alignment horizontal="left" vertical="center"/>
    </xf>
    <xf numFmtId="178" fontId="28" fillId="0" borderId="19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4" borderId="11" xfId="0" applyFont="1" applyFill="1" applyBorder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26" fillId="4" borderId="18" xfId="0" applyFont="1" applyFill="1" applyBorder="1" applyAlignment="1">
      <alignment horizontal="left" vertical="top"/>
    </xf>
    <xf numFmtId="0" fontId="26" fillId="4" borderId="19" xfId="0" applyFont="1" applyFill="1" applyBorder="1" applyAlignment="1">
      <alignment horizontal="left" vertical="center" wrapText="1" shrinkToFit="1"/>
    </xf>
    <xf numFmtId="38" fontId="26" fillId="4" borderId="19" xfId="5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vertical="center" shrinkToFit="1"/>
    </xf>
    <xf numFmtId="177" fontId="28" fillId="0" borderId="19" xfId="50" applyNumberFormat="1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wrapText="1"/>
    </xf>
    <xf numFmtId="38" fontId="0" fillId="0" borderId="0" xfId="5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1220;\&#22320;&#26041;&#35519;&#26619;&#32080;&#26524;\&#36895;&#22577;&#12539;&#26376;&#22577;\&#36895;&#22577;&#20998;\&#65330;&#65299;&#24180;\&#26376;&#22577;%20R3-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１０"/>
      <sheetName val="対応表"/>
      <sheetName val="対応表2"/>
      <sheetName val="対応表3"/>
      <sheetName val="特"/>
      <sheetName val="日"/>
      <sheetName val="表紙グラフ数値"/>
      <sheetName val="表紙"/>
      <sheetName val="目次"/>
      <sheetName val="概要"/>
      <sheetName val="統計表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,15"/>
      <sheetName val="16,17"/>
      <sheetName val="参考"/>
      <sheetName val="裏表紙１"/>
      <sheetName val="裏表紙"/>
      <sheetName val="産業、性別【５】第１表"/>
      <sheetName val="産業、性別【５】第２表"/>
      <sheetName val="産業、性別【５】第３表"/>
      <sheetName val="産業、性別【３０】第１表"/>
      <sheetName val="産業、性別【３０】第２表"/>
      <sheetName val="産業、性別【３０】第３表"/>
      <sheetName val="就業形態別【５】第４表"/>
      <sheetName val="就業形態別【５】第５表"/>
      <sheetName val="就業形態別【５】第６表"/>
      <sheetName val="就業形態別【３０】第４表"/>
      <sheetName val="就業形態別【３０】第５表"/>
      <sheetName val="就業形態別【３０】第６表"/>
      <sheetName val="規模、性別_第７表"/>
      <sheetName val="規模、性別_第８表"/>
      <sheetName val="結果の概要"/>
      <sheetName val="景気動向指数指標用"/>
      <sheetName val="給与額"/>
      <sheetName val="給与額_前月"/>
      <sheetName val="時間"/>
      <sheetName val="時間_前月"/>
      <sheetName val="雇用"/>
      <sheetName val="雇用_前月"/>
    </sheetNames>
    <sheetDataSet>
      <sheetData sheetId="11">
        <row r="22">
          <cell r="B22">
            <v>44348</v>
          </cell>
        </row>
      </sheetData>
      <sheetData sheetId="25">
        <row r="14">
          <cell r="D14">
            <v>154160</v>
          </cell>
          <cell r="F14">
            <v>1067</v>
          </cell>
          <cell r="I14">
            <v>962</v>
          </cell>
          <cell r="K14">
            <v>154252</v>
          </cell>
          <cell r="M14">
            <v>47617</v>
          </cell>
          <cell r="P14">
            <v>1024</v>
          </cell>
          <cell r="R14">
            <v>862</v>
          </cell>
          <cell r="T14">
            <v>47792</v>
          </cell>
        </row>
        <row r="15">
          <cell r="D15">
            <v>38787</v>
          </cell>
          <cell r="F15">
            <v>380</v>
          </cell>
          <cell r="I15">
            <v>253</v>
          </cell>
          <cell r="K15">
            <v>38894</v>
          </cell>
          <cell r="M15">
            <v>4061</v>
          </cell>
          <cell r="P15">
            <v>98</v>
          </cell>
          <cell r="R15">
            <v>38</v>
          </cell>
          <cell r="T15">
            <v>4141</v>
          </cell>
        </row>
        <row r="16">
          <cell r="D16">
            <v>9195</v>
          </cell>
          <cell r="F16">
            <v>102</v>
          </cell>
          <cell r="I16">
            <v>57</v>
          </cell>
          <cell r="K16">
            <v>9240</v>
          </cell>
          <cell r="M16">
            <v>14172</v>
          </cell>
          <cell r="P16">
            <v>18</v>
          </cell>
          <cell r="R16">
            <v>241</v>
          </cell>
          <cell r="T16">
            <v>13949</v>
          </cell>
        </row>
        <row r="17">
          <cell r="D17">
            <v>45316</v>
          </cell>
          <cell r="F17">
            <v>222</v>
          </cell>
          <cell r="I17">
            <v>263</v>
          </cell>
          <cell r="K17">
            <v>45274</v>
          </cell>
          <cell r="M17">
            <v>9076</v>
          </cell>
          <cell r="P17">
            <v>183</v>
          </cell>
          <cell r="R17">
            <v>58</v>
          </cell>
          <cell r="T17">
            <v>9202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14_17">
    <tabColor theme="8" tint="0.5999900102615356"/>
  </sheetPr>
  <dimension ref="A1:N9"/>
  <sheetViews>
    <sheetView showGridLines="0" tabSelected="1" zoomScaleSheetLayoutView="100" zoomScalePageLayoutView="0" workbookViewId="0" topLeftCell="A1">
      <selection activeCell="E7" sqref="E7"/>
    </sheetView>
  </sheetViews>
  <sheetFormatPr defaultColWidth="9.00390625" defaultRowHeight="12" customHeight="1"/>
  <cols>
    <col min="1" max="1" width="1.875" style="22" customWidth="1"/>
    <col min="2" max="2" width="10.375" style="22" customWidth="1"/>
    <col min="3" max="3" width="7.625" style="22" customWidth="1"/>
    <col min="4" max="6" width="7.375" style="22" customWidth="1"/>
    <col min="7" max="8" width="7.625" style="22" customWidth="1"/>
    <col min="9" max="11" width="7.375" style="22" customWidth="1"/>
    <col min="12" max="12" width="7.625" style="22" customWidth="1"/>
    <col min="13" max="14" width="3.125" style="3" customWidth="1"/>
    <col min="15" max="16384" width="9.00390625" style="22" customWidth="1"/>
  </cols>
  <sheetData>
    <row r="1" spans="1:14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6" customFormat="1" ht="12" customHeight="1">
      <c r="A2" s="5"/>
      <c r="F2" s="7"/>
      <c r="G2" s="7"/>
      <c r="H2" s="7"/>
      <c r="I2" s="7"/>
      <c r="K2" s="8">
        <v>44348</v>
      </c>
      <c r="L2" s="8"/>
      <c r="M2" s="3"/>
      <c r="N2" s="3"/>
    </row>
    <row r="3" spans="1:14" s="11" customFormat="1" ht="12" customHeight="1">
      <c r="A3" s="9" t="s">
        <v>1</v>
      </c>
      <c r="B3" s="10"/>
      <c r="C3" s="10"/>
      <c r="F3" s="7"/>
      <c r="G3" s="7"/>
      <c r="H3" s="7"/>
      <c r="I3" s="7"/>
      <c r="J3" s="12"/>
      <c r="L3" s="13" t="s">
        <v>2</v>
      </c>
      <c r="M3" s="14"/>
      <c r="N3" s="15"/>
    </row>
    <row r="4" spans="1:13" ht="12" customHeight="1">
      <c r="A4" s="16"/>
      <c r="B4" s="17"/>
      <c r="C4" s="18" t="s">
        <v>3</v>
      </c>
      <c r="D4" s="19"/>
      <c r="E4" s="19"/>
      <c r="F4" s="19"/>
      <c r="G4" s="20"/>
      <c r="H4" s="18" t="s">
        <v>4</v>
      </c>
      <c r="I4" s="19"/>
      <c r="J4" s="19"/>
      <c r="K4" s="19"/>
      <c r="L4" s="20"/>
      <c r="M4" s="21"/>
    </row>
    <row r="5" spans="1:12" ht="31.5" customHeight="1">
      <c r="A5" s="23"/>
      <c r="B5" s="24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8" customHeight="1">
      <c r="A6" s="26" t="s">
        <v>11</v>
      </c>
      <c r="B6" s="27" t="s">
        <v>12</v>
      </c>
      <c r="C6" s="28">
        <v>549344</v>
      </c>
      <c r="D6" s="28">
        <v>306153</v>
      </c>
      <c r="E6" s="28">
        <v>279129</v>
      </c>
      <c r="F6" s="28">
        <v>27024</v>
      </c>
      <c r="G6" s="28">
        <v>243191</v>
      </c>
      <c r="H6" s="28">
        <v>106382</v>
      </c>
      <c r="I6" s="28">
        <v>96110</v>
      </c>
      <c r="J6" s="28">
        <v>94054</v>
      </c>
      <c r="K6" s="28">
        <v>2056</v>
      </c>
      <c r="L6" s="28">
        <v>10272</v>
      </c>
    </row>
    <row r="7" spans="1:12" ht="18" customHeight="1">
      <c r="A7" s="26" t="s">
        <v>13</v>
      </c>
      <c r="B7" s="29" t="s">
        <v>14</v>
      </c>
      <c r="C7" s="28">
        <v>525680</v>
      </c>
      <c r="D7" s="28">
        <v>286265</v>
      </c>
      <c r="E7" s="28">
        <v>252031</v>
      </c>
      <c r="F7" s="28">
        <v>34234</v>
      </c>
      <c r="G7" s="28">
        <v>239415</v>
      </c>
      <c r="H7" s="28">
        <v>118329</v>
      </c>
      <c r="I7" s="28">
        <v>115910</v>
      </c>
      <c r="J7" s="28">
        <v>112013</v>
      </c>
      <c r="K7" s="28">
        <v>3897</v>
      </c>
      <c r="L7" s="28">
        <v>2419</v>
      </c>
    </row>
    <row r="8" spans="1:14" s="32" customFormat="1" ht="18" customHeight="1">
      <c r="A8" s="26" t="s">
        <v>15</v>
      </c>
      <c r="B8" s="30" t="s">
        <v>16</v>
      </c>
      <c r="C8" s="28">
        <v>336751</v>
      </c>
      <c r="D8" s="28">
        <v>275254</v>
      </c>
      <c r="E8" s="28">
        <v>246494</v>
      </c>
      <c r="F8" s="28">
        <v>28760</v>
      </c>
      <c r="G8" s="28">
        <v>61497</v>
      </c>
      <c r="H8" s="28">
        <v>100778</v>
      </c>
      <c r="I8" s="28">
        <v>100640</v>
      </c>
      <c r="J8" s="28">
        <v>98946</v>
      </c>
      <c r="K8" s="28">
        <v>1694</v>
      </c>
      <c r="L8" s="28">
        <v>138</v>
      </c>
      <c r="M8" s="31"/>
      <c r="N8" s="31"/>
    </row>
    <row r="9" spans="1:12" ht="18" customHeight="1">
      <c r="A9" s="33" t="s">
        <v>17</v>
      </c>
      <c r="B9" s="30" t="s">
        <v>18</v>
      </c>
      <c r="C9" s="28">
        <v>612090</v>
      </c>
      <c r="D9" s="28">
        <v>326333</v>
      </c>
      <c r="E9" s="28">
        <v>303327</v>
      </c>
      <c r="F9" s="28">
        <v>23006</v>
      </c>
      <c r="G9" s="28">
        <v>285757</v>
      </c>
      <c r="H9" s="28">
        <v>149546</v>
      </c>
      <c r="I9" s="28">
        <v>116489</v>
      </c>
      <c r="J9" s="28">
        <v>113459</v>
      </c>
      <c r="K9" s="28">
        <v>3030</v>
      </c>
      <c r="L9" s="28">
        <v>33057</v>
      </c>
    </row>
  </sheetData>
  <sheetProtection/>
  <mergeCells count="1">
    <mergeCell ref="K2:L2"/>
  </mergeCells>
  <printOptions/>
  <pageMargins left="0.7874015748031497" right="0.7874015748031497" top="0.7874015748031497" bottom="0.5905511811023623" header="0.5511811023622047" footer="0.1968503937007874"/>
  <pageSetup firstPageNumber="1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14_19">
    <tabColor theme="8" tint="0.5999900102615356"/>
  </sheetPr>
  <dimension ref="A1:N9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" customHeight="1"/>
  <cols>
    <col min="1" max="1" width="1.875" style="22" customWidth="1"/>
    <col min="2" max="2" width="11.00390625" style="22" customWidth="1"/>
    <col min="3" max="3" width="9.375" style="22" customWidth="1"/>
    <col min="4" max="6" width="9.25390625" style="22" customWidth="1"/>
    <col min="7" max="7" width="9.375" style="22" customWidth="1"/>
    <col min="8" max="10" width="9.25390625" style="22" customWidth="1"/>
    <col min="11" max="11" width="7.375" style="22" customWidth="1"/>
    <col min="12" max="12" width="7.50390625" style="22" customWidth="1"/>
    <col min="13" max="14" width="3.125" style="3" customWidth="1"/>
    <col min="15" max="16384" width="9.00390625" style="22" customWidth="1"/>
  </cols>
  <sheetData>
    <row r="1" spans="1:14" s="4" customFormat="1" ht="16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34"/>
      <c r="L1" s="34"/>
      <c r="M1" s="3"/>
      <c r="N1" s="3"/>
    </row>
    <row r="2" spans="1:14" s="6" customFormat="1" ht="12" customHeight="1">
      <c r="A2" s="5"/>
      <c r="F2" s="7"/>
      <c r="G2" s="7"/>
      <c r="H2" s="7"/>
      <c r="I2" s="8">
        <v>44348</v>
      </c>
      <c r="J2" s="8"/>
      <c r="M2" s="3"/>
      <c r="N2" s="3"/>
    </row>
    <row r="3" spans="1:14" s="11" customFormat="1" ht="12" customHeight="1">
      <c r="A3" s="9" t="s">
        <v>1</v>
      </c>
      <c r="B3" s="10"/>
      <c r="C3" s="10"/>
      <c r="F3" s="7"/>
      <c r="G3" s="7"/>
      <c r="H3" s="7"/>
      <c r="J3" s="35" t="s">
        <v>20</v>
      </c>
      <c r="M3" s="15"/>
      <c r="N3" s="15"/>
    </row>
    <row r="4" spans="1:12" ht="12" customHeight="1">
      <c r="A4" s="36"/>
      <c r="B4" s="37"/>
      <c r="C4" s="18" t="s">
        <v>3</v>
      </c>
      <c r="D4" s="19"/>
      <c r="E4" s="19"/>
      <c r="F4" s="20"/>
      <c r="G4" s="18" t="s">
        <v>4</v>
      </c>
      <c r="H4" s="19"/>
      <c r="I4" s="19"/>
      <c r="J4" s="20"/>
      <c r="K4" s="38"/>
      <c r="L4" s="38"/>
    </row>
    <row r="5" spans="1:12" ht="31.5" customHeight="1">
      <c r="A5" s="39"/>
      <c r="B5" s="40" t="s">
        <v>5</v>
      </c>
      <c r="C5" s="25" t="s">
        <v>21</v>
      </c>
      <c r="D5" s="25" t="s">
        <v>22</v>
      </c>
      <c r="E5" s="25" t="s">
        <v>23</v>
      </c>
      <c r="F5" s="25" t="s">
        <v>24</v>
      </c>
      <c r="G5" s="25" t="s">
        <v>21</v>
      </c>
      <c r="H5" s="25" t="s">
        <v>25</v>
      </c>
      <c r="I5" s="25" t="s">
        <v>26</v>
      </c>
      <c r="J5" s="25" t="s">
        <v>24</v>
      </c>
      <c r="K5" s="38"/>
      <c r="L5" s="38"/>
    </row>
    <row r="6" spans="1:12" ht="18" customHeight="1">
      <c r="A6" s="26" t="s">
        <v>11</v>
      </c>
      <c r="B6" s="27" t="s">
        <v>12</v>
      </c>
      <c r="C6" s="41">
        <v>20.2</v>
      </c>
      <c r="D6" s="41">
        <v>169.3</v>
      </c>
      <c r="E6" s="41">
        <v>155.1</v>
      </c>
      <c r="F6" s="41">
        <v>14.2</v>
      </c>
      <c r="G6" s="41">
        <v>15.3</v>
      </c>
      <c r="H6" s="41">
        <v>87.2</v>
      </c>
      <c r="I6" s="41">
        <v>85.6</v>
      </c>
      <c r="J6" s="41">
        <v>1.6</v>
      </c>
      <c r="K6" s="38"/>
      <c r="L6" s="38"/>
    </row>
    <row r="7" spans="1:12" ht="18" customHeight="1">
      <c r="A7" s="26" t="s">
        <v>13</v>
      </c>
      <c r="B7" s="29" t="s">
        <v>14</v>
      </c>
      <c r="C7" s="41">
        <v>20</v>
      </c>
      <c r="D7" s="41">
        <v>168.8</v>
      </c>
      <c r="E7" s="41">
        <v>153.1</v>
      </c>
      <c r="F7" s="41">
        <v>15.7</v>
      </c>
      <c r="G7" s="41">
        <v>19.3</v>
      </c>
      <c r="H7" s="41">
        <v>124.9</v>
      </c>
      <c r="I7" s="41">
        <v>122.3</v>
      </c>
      <c r="J7" s="41">
        <v>2.6</v>
      </c>
      <c r="K7" s="38"/>
      <c r="L7" s="38"/>
    </row>
    <row r="8" spans="1:14" s="32" customFormat="1" ht="18" customHeight="1">
      <c r="A8" s="26" t="s">
        <v>15</v>
      </c>
      <c r="B8" s="30" t="s">
        <v>16</v>
      </c>
      <c r="C8" s="41">
        <v>20.8</v>
      </c>
      <c r="D8" s="41">
        <v>179.2</v>
      </c>
      <c r="E8" s="41">
        <v>159.9</v>
      </c>
      <c r="F8" s="41">
        <v>19.3</v>
      </c>
      <c r="G8" s="41">
        <v>18.4</v>
      </c>
      <c r="H8" s="41">
        <v>105.2</v>
      </c>
      <c r="I8" s="41">
        <v>103.6</v>
      </c>
      <c r="J8" s="41">
        <v>1.6</v>
      </c>
      <c r="K8" s="42"/>
      <c r="L8" s="42"/>
      <c r="M8" s="31"/>
      <c r="N8" s="31"/>
    </row>
    <row r="9" spans="1:12" ht="18" customHeight="1">
      <c r="A9" s="33" t="s">
        <v>17</v>
      </c>
      <c r="B9" s="30" t="s">
        <v>18</v>
      </c>
      <c r="C9" s="41">
        <v>20</v>
      </c>
      <c r="D9" s="41">
        <v>161.7</v>
      </c>
      <c r="E9" s="41">
        <v>156.8</v>
      </c>
      <c r="F9" s="41">
        <v>4.9</v>
      </c>
      <c r="G9" s="41">
        <v>16.6</v>
      </c>
      <c r="H9" s="41">
        <v>94</v>
      </c>
      <c r="I9" s="41">
        <v>92.8</v>
      </c>
      <c r="J9" s="41">
        <v>1.2</v>
      </c>
      <c r="K9" s="38"/>
      <c r="L9" s="38"/>
    </row>
  </sheetData>
  <sheetProtection/>
  <mergeCells count="1">
    <mergeCell ref="I2:J2"/>
  </mergeCells>
  <printOptions/>
  <pageMargins left="0.7874015748031497" right="0.7874015748031497" top="0.7874015748031497" bottom="0.5905511811023623" header="0.5511811023622047" footer="0.1968503937007874"/>
  <pageSetup firstPageNumber="19" useFirstPageNumber="1" horizontalDpi="600" verticalDpi="600" orientation="portrait" paperSize="9" scale="98" r:id="rId1"/>
  <colBreaks count="1" manualBreakCount="1">
    <brk id="10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theme="8" tint="0.5999900102615356"/>
  </sheetPr>
  <dimension ref="A1:J9"/>
  <sheetViews>
    <sheetView showGridLines="0" zoomScalePageLayoutView="0" workbookViewId="0" topLeftCell="A1">
      <selection activeCell="E7" sqref="E7"/>
    </sheetView>
  </sheetViews>
  <sheetFormatPr defaultColWidth="9.00390625" defaultRowHeight="13.5"/>
  <cols>
    <col min="1" max="1" width="1.875" style="22" customWidth="1"/>
    <col min="2" max="2" width="11.00390625" style="22" customWidth="1"/>
    <col min="3" max="3" width="9.375" style="22" customWidth="1"/>
    <col min="4" max="4" width="9.25390625" style="22" customWidth="1"/>
    <col min="5" max="6" width="9.25390625" style="52" customWidth="1"/>
    <col min="7" max="7" width="9.375" style="22" customWidth="1"/>
    <col min="8" max="8" width="9.25390625" style="22" customWidth="1"/>
    <col min="9" max="10" width="9.25390625" style="52" customWidth="1"/>
  </cols>
  <sheetData>
    <row r="1" spans="1:10" s="4" customFormat="1" ht="16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2" customHeight="1">
      <c r="A2" s="5"/>
      <c r="D2" s="7"/>
      <c r="E2" s="7"/>
      <c r="I2" s="8">
        <f>'[1]01'!B22</f>
        <v>44348</v>
      </c>
      <c r="J2" s="8"/>
    </row>
    <row r="3" spans="1:10" s="6" customFormat="1" ht="12" customHeight="1">
      <c r="A3" s="9" t="s">
        <v>1</v>
      </c>
      <c r="B3" s="10"/>
      <c r="C3" s="10"/>
      <c r="D3" s="5"/>
      <c r="E3" s="5"/>
      <c r="J3" s="13" t="s">
        <v>28</v>
      </c>
    </row>
    <row r="4" spans="1:10" s="44" customFormat="1" ht="12" customHeight="1">
      <c r="A4" s="43"/>
      <c r="B4" s="37"/>
      <c r="C4" s="18" t="s">
        <v>3</v>
      </c>
      <c r="D4" s="19"/>
      <c r="E4" s="19"/>
      <c r="F4" s="20"/>
      <c r="G4" s="18" t="s">
        <v>4</v>
      </c>
      <c r="H4" s="19"/>
      <c r="I4" s="19"/>
      <c r="J4" s="20"/>
    </row>
    <row r="5" spans="1:10" s="44" customFormat="1" ht="31.5" customHeight="1">
      <c r="A5" s="39"/>
      <c r="B5" s="45" t="s">
        <v>5</v>
      </c>
      <c r="C5" s="46" t="s">
        <v>29</v>
      </c>
      <c r="D5" s="46" t="s">
        <v>30</v>
      </c>
      <c r="E5" s="47" t="s">
        <v>31</v>
      </c>
      <c r="F5" s="47" t="s">
        <v>32</v>
      </c>
      <c r="G5" s="46" t="s">
        <v>29</v>
      </c>
      <c r="H5" s="46" t="s">
        <v>30</v>
      </c>
      <c r="I5" s="47" t="s">
        <v>31</v>
      </c>
      <c r="J5" s="47" t="s">
        <v>32</v>
      </c>
    </row>
    <row r="6" spans="1:10" s="44" customFormat="1" ht="18" customHeight="1">
      <c r="A6" s="26" t="s">
        <v>11</v>
      </c>
      <c r="B6" s="48" t="s">
        <v>12</v>
      </c>
      <c r="C6" s="49">
        <f>'[1]16,17'!D14</f>
        <v>154160</v>
      </c>
      <c r="D6" s="49">
        <f>'[1]16,17'!F14</f>
        <v>1067</v>
      </c>
      <c r="E6" s="50">
        <f>'[1]16,17'!I14</f>
        <v>962</v>
      </c>
      <c r="F6" s="50">
        <f>'[1]16,17'!K14</f>
        <v>154252</v>
      </c>
      <c r="G6" s="49">
        <f>'[1]16,17'!M14</f>
        <v>47617</v>
      </c>
      <c r="H6" s="49">
        <f>'[1]16,17'!P14</f>
        <v>1024</v>
      </c>
      <c r="I6" s="50">
        <f>'[1]16,17'!R14</f>
        <v>862</v>
      </c>
      <c r="J6" s="50">
        <f>'[1]16,17'!T14</f>
        <v>47792</v>
      </c>
    </row>
    <row r="7" spans="1:10" s="44" customFormat="1" ht="18" customHeight="1">
      <c r="A7" s="26" t="s">
        <v>13</v>
      </c>
      <c r="B7" s="48" t="s">
        <v>14</v>
      </c>
      <c r="C7" s="49">
        <f>'[1]16,17'!D15</f>
        <v>38787</v>
      </c>
      <c r="D7" s="49">
        <f>'[1]16,17'!F15</f>
        <v>380</v>
      </c>
      <c r="E7" s="50">
        <f>'[1]16,17'!I15</f>
        <v>253</v>
      </c>
      <c r="F7" s="50">
        <f>'[1]16,17'!K15</f>
        <v>38894</v>
      </c>
      <c r="G7" s="49">
        <f>'[1]16,17'!M15</f>
        <v>4061</v>
      </c>
      <c r="H7" s="49">
        <f>'[1]16,17'!P15</f>
        <v>98</v>
      </c>
      <c r="I7" s="50">
        <f>'[1]16,17'!R15</f>
        <v>38</v>
      </c>
      <c r="J7" s="50">
        <f>'[1]16,17'!T15</f>
        <v>4141</v>
      </c>
    </row>
    <row r="8" spans="1:10" s="44" customFormat="1" ht="18" customHeight="1">
      <c r="A8" s="26" t="s">
        <v>15</v>
      </c>
      <c r="B8" s="51" t="s">
        <v>16</v>
      </c>
      <c r="C8" s="49">
        <f>'[1]16,17'!D16</f>
        <v>9195</v>
      </c>
      <c r="D8" s="49">
        <f>'[1]16,17'!F16</f>
        <v>102</v>
      </c>
      <c r="E8" s="50">
        <f>'[1]16,17'!I16</f>
        <v>57</v>
      </c>
      <c r="F8" s="50">
        <f>'[1]16,17'!K16</f>
        <v>9240</v>
      </c>
      <c r="G8" s="49">
        <f>'[1]16,17'!M16</f>
        <v>14172</v>
      </c>
      <c r="H8" s="49">
        <f>'[1]16,17'!P16</f>
        <v>18</v>
      </c>
      <c r="I8" s="50">
        <f>'[1]16,17'!R16</f>
        <v>241</v>
      </c>
      <c r="J8" s="50">
        <f>'[1]16,17'!T16</f>
        <v>13949</v>
      </c>
    </row>
    <row r="9" spans="1:10" s="44" customFormat="1" ht="18" customHeight="1">
      <c r="A9" s="33" t="s">
        <v>17</v>
      </c>
      <c r="B9" s="30" t="s">
        <v>18</v>
      </c>
      <c r="C9" s="49">
        <f>'[1]16,17'!D17</f>
        <v>45316</v>
      </c>
      <c r="D9" s="49">
        <f>'[1]16,17'!F17</f>
        <v>222</v>
      </c>
      <c r="E9" s="50">
        <f>'[1]16,17'!I17</f>
        <v>263</v>
      </c>
      <c r="F9" s="50">
        <f>'[1]16,17'!K17</f>
        <v>45274</v>
      </c>
      <c r="G9" s="49">
        <f>'[1]16,17'!M17</f>
        <v>9076</v>
      </c>
      <c r="H9" s="49">
        <f>'[1]16,17'!P17</f>
        <v>183</v>
      </c>
      <c r="I9" s="50">
        <f>'[1]16,17'!R17</f>
        <v>58</v>
      </c>
      <c r="J9" s="50">
        <f>'[1]16,17'!T17</f>
        <v>9202</v>
      </c>
    </row>
  </sheetData>
  <sheetProtection/>
  <mergeCells count="1">
    <mergeCell ref="I2:J2"/>
  </mergeCells>
  <printOptions/>
  <pageMargins left="0.7874015748031497" right="0.7874015748031497" top="0.7874015748031497" bottom="0.7874015748031497" header="0.5511811023622047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2021-08-25T01:24:30Z</cp:lastPrinted>
  <dcterms:created xsi:type="dcterms:W3CDTF">2021-08-25T01:21:03Z</dcterms:created>
  <dcterms:modified xsi:type="dcterms:W3CDTF">2021-08-25T01:25:31Z</dcterms:modified>
  <cp:category/>
  <cp:version/>
  <cp:contentType/>
  <cp:contentStatus/>
</cp:coreProperties>
</file>