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Ok82862\F\共有\1011要綱・要領・通知\040.森林作業道関係\002_森林作業道実施要領(H24～)\R5.4森林作業道実施要領\新要領\"/>
    </mc:Choice>
  </mc:AlternateContent>
  <bookViews>
    <workbookView xWindow="120" yWindow="105" windowWidth="9435" windowHeight="5460" tabRatio="815"/>
  </bookViews>
  <sheets>
    <sheet name="表１　工種区分表" sheetId="6" r:id="rId1"/>
    <sheet name="新 表紙(1号)" sheetId="59" r:id="rId2"/>
    <sheet name="新 事業費総括(2号) (直営版)" sheetId="60" r:id="rId3"/>
    <sheet name="新 事業費総括(2号) (請負版)" sheetId="61" r:id="rId4"/>
    <sheet name="明細表(3号)" sheetId="8" r:id="rId5"/>
    <sheet name="単価表(4号)" sheetId="7" r:id="rId6"/>
    <sheet name="新　社会保険調査表（５号）" sheetId="72" r:id="rId7"/>
    <sheet name="ﾁｪｯｸｼｰﾄ（6号）" sheetId="9" r:id="rId8"/>
    <sheet name="新 台帳（7号)改正" sheetId="43" r:id="rId9"/>
    <sheet name="新 台帳（7号)改正（記入例）" sheetId="44" r:id="rId10"/>
    <sheet name="新 同意(8号)" sheetId="64" r:id="rId11"/>
    <sheet name="実施予定内容協議（9号）" sheetId="68" r:id="rId12"/>
    <sheet name="平面図の作成（９号ー２）" sheetId="71" r:id="rId13"/>
    <sheet name="実施内容確認（10号)" sheetId="70" r:id="rId14"/>
    <sheet name="新 検査調書工事（11号）" sheetId="65" r:id="rId15"/>
    <sheet name="新 検査調書委託（12号)" sheetId="66" r:id="rId16"/>
    <sheet name="新 現場確認調書（13号）" sheetId="67" r:id="rId17"/>
  </sheets>
  <definedNames>
    <definedName name="G1ヘッダー" localSheetId="6">'新　社会保険調査表（５号）'!$B$4</definedName>
    <definedName name="G1ヘッダー">#REF!</definedName>
    <definedName name="G1ヘッダー2">#REF!</definedName>
    <definedName name="G1明細_1" localSheetId="6">'新　社会保険調査表（５号）'!$B$10</definedName>
    <definedName name="G1明細_1">#REF!</definedName>
    <definedName name="G1明細_10" localSheetId="6">'新　社会保険調査表（５号）'!$B$19</definedName>
    <definedName name="G1明細_10">#REF!</definedName>
    <definedName name="G1明細_11" localSheetId="6">'新　社会保険調査表（５号）'!$B$20</definedName>
    <definedName name="G1明細_11">#REF!</definedName>
    <definedName name="G1明細_12" localSheetId="6">'新　社会保険調査表（５号）'!$B$21</definedName>
    <definedName name="G1明細_12">#REF!</definedName>
    <definedName name="G1明細_13" localSheetId="6">'新　社会保険調査表（５号）'!$B$22</definedName>
    <definedName name="G1明細_13">#REF!</definedName>
    <definedName name="G1明細_14" localSheetId="6">'新　社会保険調査表（５号）'!$B$23</definedName>
    <definedName name="G1明細_14">#REF!</definedName>
    <definedName name="G1明細_15" localSheetId="6">'新　社会保険調査表（５号）'!#REF!</definedName>
    <definedName name="G1明細_15">#REF!</definedName>
    <definedName name="G1明細_16" localSheetId="6">'新　社会保険調査表（５号）'!$B$24</definedName>
    <definedName name="G1明細_16">#REF!</definedName>
    <definedName name="G1明細_17" localSheetId="6">'新　社会保険調査表（５号）'!$B$25</definedName>
    <definedName name="G1明細_17">#REF!</definedName>
    <definedName name="G1明細_18" localSheetId="6">'新　社会保険調査表（５号）'!#REF!</definedName>
    <definedName name="G1明細_19" localSheetId="6">'新　社会保険調査表（５号）'!#REF!</definedName>
    <definedName name="G1明細_2" localSheetId="6">'新　社会保険調査表（５号）'!$B$11</definedName>
    <definedName name="G1明細_2">#REF!</definedName>
    <definedName name="G1明細_20" localSheetId="6">'新　社会保険調査表（５号）'!#REF!</definedName>
    <definedName name="G1明細_21" localSheetId="6">'新　社会保険調査表（５号）'!#REF!</definedName>
    <definedName name="G1明細_22" localSheetId="6">'新　社会保険調査表（５号）'!$B$26</definedName>
    <definedName name="G1明細_23" localSheetId="6">'新　社会保険調査表（５号）'!$B$27</definedName>
    <definedName name="G1明細_24" localSheetId="6">'新　社会保険調査表（５号）'!$B$28</definedName>
    <definedName name="G1明細_25" localSheetId="6">'新　社会保険調査表（５号）'!$B$29</definedName>
    <definedName name="G1明細_26" localSheetId="6">'新　社会保険調査表（５号）'!$B$30</definedName>
    <definedName name="G1明細_27" localSheetId="6">'新　社会保険調査表（５号）'!$B$31</definedName>
    <definedName name="G1明細_28" localSheetId="6">'新　社会保険調査表（５号）'!$B$32</definedName>
    <definedName name="G1明細_29" localSheetId="6">'新　社会保険調査表（５号）'!$B$33</definedName>
    <definedName name="G1明細_3" localSheetId="6">'新　社会保険調査表（５号）'!$B$12</definedName>
    <definedName name="G1明細_3">#REF!</definedName>
    <definedName name="G1明細_30" localSheetId="6">'新　社会保険調査表（５号）'!$B$34</definedName>
    <definedName name="G1明細_31" localSheetId="6">'新　社会保険調査表（５号）'!$B$35</definedName>
    <definedName name="G1明細_32" localSheetId="6">'新　社会保険調査表（５号）'!$B$36</definedName>
    <definedName name="G1明細_33" localSheetId="6">'新　社会保険調査表（５号）'!$B$37</definedName>
    <definedName name="G1明細_34" localSheetId="6">'新　社会保険調査表（５号）'!$B$38</definedName>
    <definedName name="G1明細_35" localSheetId="6">'新　社会保険調査表（５号）'!$B$39</definedName>
    <definedName name="G1明細_36" localSheetId="6">'新　社会保険調査表（５号）'!$B$40</definedName>
    <definedName name="G1明細_37" localSheetId="6">'新　社会保険調査表（５号）'!#REF!</definedName>
    <definedName name="G1明細_38" localSheetId="6">'新　社会保険調査表（５号）'!#REF!</definedName>
    <definedName name="G1明細_39" localSheetId="6">'新　社会保険調査表（５号）'!#REF!</definedName>
    <definedName name="G1明細_4" localSheetId="6">'新　社会保険調査表（５号）'!$B$13</definedName>
    <definedName name="G1明細_4">#REF!</definedName>
    <definedName name="G1明細_40" localSheetId="6">'新　社会保険調査表（５号）'!#REF!</definedName>
    <definedName name="G1明細_41" localSheetId="6">'新　社会保険調査表（５号）'!#REF!</definedName>
    <definedName name="G1明細_42" localSheetId="6">'新　社会保険調査表（５号）'!#REF!</definedName>
    <definedName name="G1明細_43" localSheetId="6">'新　社会保険調査表（５号）'!#REF!</definedName>
    <definedName name="G1明細_44" localSheetId="6">'新　社会保険調査表（５号）'!#REF!</definedName>
    <definedName name="G1明細_45" localSheetId="6">'新　社会保険調査表（５号）'!#REF!</definedName>
    <definedName name="G1明細_46" localSheetId="6">'新　社会保険調査表（５号）'!#REF!</definedName>
    <definedName name="G1明細_47" localSheetId="6">'新　社会保険調査表（５号）'!#REF!</definedName>
    <definedName name="G1明細_48" localSheetId="6">'新　社会保険調査表（５号）'!#REF!</definedName>
    <definedName name="G1明細_49" localSheetId="6">'新　社会保険調査表（５号）'!#REF!</definedName>
    <definedName name="G1明細_5" localSheetId="6">'新　社会保険調査表（５号）'!$B$14</definedName>
    <definedName name="G1明細_5">#REF!</definedName>
    <definedName name="G1明細_6" localSheetId="6">'新　社会保険調査表（５号）'!$B$15</definedName>
    <definedName name="G1明細_6">#REF!</definedName>
    <definedName name="G1明細_7" localSheetId="6">'新　社会保険調査表（５号）'!$B$16</definedName>
    <definedName name="G1明細_7">#REF!</definedName>
    <definedName name="G1明細_8" localSheetId="6">'新　社会保険調査表（５号）'!$B$17</definedName>
    <definedName name="G1明細_8">#REF!</definedName>
    <definedName name="G1明細_9" localSheetId="6">'新　社会保険調査表（５号）'!$B$18</definedName>
    <definedName name="G1明細_9">#REF!</definedName>
    <definedName name="G1明細37" localSheetId="6">'新　社会保険調査表（５号）'!#REF!</definedName>
    <definedName name="G2ヘッダー" localSheetId="6">'新　社会保険調査表（５号）'!$B$5</definedName>
    <definedName name="_xlnm.Print_Area" localSheetId="13">'実施内容確認（10号)'!$A$1:$I$28</definedName>
    <definedName name="_xlnm.Print_Area" localSheetId="11">'実施予定内容協議（9号）'!$A$1:$J$36</definedName>
    <definedName name="_xlnm.Print_Area" localSheetId="3">'新 事業費総括(2号) (請負版)'!$A$1:$H$39</definedName>
    <definedName name="_xlnm.Print_Area" localSheetId="2">'新 事業費総括(2号) (直営版)'!$A$1:$H$39</definedName>
    <definedName name="_xlnm.Print_Area" localSheetId="6">'新　社会保険調査表（５号）'!$B$1:$U$40</definedName>
    <definedName name="_xlnm.Print_Area" localSheetId="8">'新 台帳（7号)改正'!$B$2:$BH$36</definedName>
    <definedName name="_xlnm.Print_Area" localSheetId="9">'新 台帳（7号)改正（記入例）'!$B$2:$BH$36</definedName>
    <definedName name="_xlnm.Print_Area" localSheetId="10">'新 同意(8号)'!$A$1:$G$22</definedName>
    <definedName name="_xlnm.Print_Area" localSheetId="1">'新 表紙(1号)'!$A$4:$F$16</definedName>
    <definedName name="_xlnm.Print_Area" localSheetId="5">'単価表(4号)'!$A$1:$L$26</definedName>
    <definedName name="_xlnm.Print_Area" localSheetId="0">'表１　工種区分表'!$A$1:$H$17</definedName>
    <definedName name="_xlnm.Print_Area" localSheetId="12">'平面図の作成（９号ー２）'!$A$1:$I$66</definedName>
    <definedName name="_xlnm.Print_Area" localSheetId="4">'明細表(3号)'!$A$1:$M$25</definedName>
    <definedName name="_xlnm.Print_Titles" localSheetId="3">'新 事業費総括(2号) (請負版)'!$1:$11</definedName>
    <definedName name="_xlnm.Print_Titles" localSheetId="2">'新 事業費総括(2号) (直営版)'!$1:$11</definedName>
  </definedNames>
  <calcPr calcId="162913" calcMode="manual"/>
</workbook>
</file>

<file path=xl/calcChain.xml><?xml version="1.0" encoding="utf-8"?>
<calcChain xmlns="http://schemas.openxmlformats.org/spreadsheetml/2006/main">
  <c r="F29" i="61" l="1"/>
  <c r="F18" i="61"/>
  <c r="F17" i="61"/>
  <c r="F16" i="61"/>
  <c r="F15" i="61"/>
  <c r="F14" i="61"/>
  <c r="F13" i="61"/>
  <c r="F19" i="61" s="1"/>
  <c r="F20" i="61" s="1"/>
  <c r="F21" i="61" s="1"/>
  <c r="F12" i="61"/>
  <c r="E8" i="61"/>
  <c r="F8" i="61" s="1"/>
  <c r="D8" i="61"/>
  <c r="C8" i="61"/>
  <c r="F29" i="60"/>
  <c r="F18" i="60"/>
  <c r="F17" i="60"/>
  <c r="F16" i="60"/>
  <c r="F15" i="60"/>
  <c r="F14" i="60"/>
  <c r="F13" i="60"/>
  <c r="F12" i="60"/>
  <c r="F19" i="60" s="1"/>
  <c r="F20" i="60" s="1"/>
  <c r="F21" i="60" s="1"/>
  <c r="E8" i="60"/>
  <c r="F8" i="60" s="1"/>
  <c r="D8" i="60"/>
  <c r="C8" i="60"/>
  <c r="F22" i="61" l="1"/>
  <c r="F23" i="61"/>
  <c r="F22" i="60"/>
  <c r="F23" i="60"/>
  <c r="F24" i="61" l="1"/>
  <c r="F24" i="60"/>
  <c r="F25" i="61" l="1"/>
  <c r="F26" i="61" s="1"/>
  <c r="F28" i="61" s="1"/>
  <c r="F36" i="61" s="1"/>
  <c r="F39" i="61" s="1"/>
  <c r="F25" i="60"/>
  <c r="F26" i="60" s="1"/>
  <c r="F28" i="60" s="1"/>
  <c r="F36" i="60" s="1"/>
  <c r="F39" i="60" s="1"/>
</calcChain>
</file>

<file path=xl/sharedStrings.xml><?xml version="1.0" encoding="utf-8"?>
<sst xmlns="http://schemas.openxmlformats.org/spreadsheetml/2006/main" count="639" uniqueCount="404">
  <si>
    <t xml:space="preserve">    ＮＯ．</t>
  </si>
  <si>
    <t>第４号様式</t>
  </si>
  <si>
    <t xml:space="preserve">  排　水　工</t>
    <rPh sb="2" eb="3">
      <t>ハイ</t>
    </rPh>
    <rPh sb="4" eb="5">
      <t>ミズ</t>
    </rPh>
    <rPh sb="6" eb="7">
      <t>コウ</t>
    </rPh>
    <phoneticPr fontId="2"/>
  </si>
  <si>
    <t>路盤工、コンクリート路面工</t>
    <rPh sb="10" eb="12">
      <t>ロメン</t>
    </rPh>
    <rPh sb="12" eb="13">
      <t>コウ</t>
    </rPh>
    <phoneticPr fontId="2"/>
  </si>
  <si>
    <t>排水工</t>
    <rPh sb="0" eb="3">
      <t>ハイスイコウ</t>
    </rPh>
    <phoneticPr fontId="2"/>
  </si>
  <si>
    <t>各種暗渠工、各種横断溝付設工、各種側溝付設工、洗越工</t>
    <rPh sb="0" eb="2">
      <t>カクシュ</t>
    </rPh>
    <rPh sb="2" eb="4">
      <t>アンキョ</t>
    </rPh>
    <rPh sb="4" eb="5">
      <t>コウ</t>
    </rPh>
    <rPh sb="6" eb="8">
      <t>カクシュ</t>
    </rPh>
    <rPh sb="8" eb="10">
      <t>オウダン</t>
    </rPh>
    <rPh sb="10" eb="11">
      <t>ミゾ</t>
    </rPh>
    <rPh sb="11" eb="13">
      <t>フセツ</t>
    </rPh>
    <rPh sb="13" eb="14">
      <t>コウ</t>
    </rPh>
    <rPh sb="15" eb="17">
      <t>カクシュ</t>
    </rPh>
    <rPh sb="17" eb="19">
      <t>ソッコウ</t>
    </rPh>
    <rPh sb="19" eb="21">
      <t>フセツ</t>
    </rPh>
    <rPh sb="21" eb="22">
      <t>コウ</t>
    </rPh>
    <rPh sb="23" eb="24">
      <t>アラ</t>
    </rPh>
    <rPh sb="24" eb="26">
      <t>ゴシコウ</t>
    </rPh>
    <phoneticPr fontId="2"/>
  </si>
  <si>
    <t>擁壁工</t>
    <rPh sb="0" eb="2">
      <t>ヨウヘキ</t>
    </rPh>
    <rPh sb="2" eb="3">
      <t>コウ</t>
    </rPh>
    <phoneticPr fontId="2"/>
  </si>
  <si>
    <t>コンクリート擁壁工、コンクリートブロック積工</t>
    <rPh sb="6" eb="8">
      <t>ヨウヘキ</t>
    </rPh>
    <rPh sb="8" eb="9">
      <t>コウ</t>
    </rPh>
    <rPh sb="20" eb="21">
      <t>ツ</t>
    </rPh>
    <rPh sb="21" eb="22">
      <t>コウ</t>
    </rPh>
    <phoneticPr fontId="2"/>
  </si>
  <si>
    <t>伐開・除根工</t>
    <rPh sb="0" eb="2">
      <t>バッカイ</t>
    </rPh>
    <rPh sb="3" eb="4">
      <t>ジョ</t>
    </rPh>
    <rPh sb="4" eb="5">
      <t>コン</t>
    </rPh>
    <rPh sb="5" eb="6">
      <t>コウ</t>
    </rPh>
    <phoneticPr fontId="2"/>
  </si>
  <si>
    <t>伐開、除根</t>
    <rPh sb="0" eb="2">
      <t>バッカイ</t>
    </rPh>
    <rPh sb="3" eb="4">
      <t>ジョ</t>
    </rPh>
    <rPh sb="4" eb="5">
      <t>コン</t>
    </rPh>
    <phoneticPr fontId="2"/>
  </si>
  <si>
    <t>制札又は標柱工、進入防止柵工</t>
    <rPh sb="8" eb="10">
      <t>シンニュウ</t>
    </rPh>
    <rPh sb="10" eb="12">
      <t>ボウシ</t>
    </rPh>
    <rPh sb="12" eb="13">
      <t>サク</t>
    </rPh>
    <rPh sb="13" eb="14">
      <t>コウ</t>
    </rPh>
    <phoneticPr fontId="2"/>
  </si>
  <si>
    <t>工種</t>
    <phoneticPr fontId="2"/>
  </si>
  <si>
    <t>切土工</t>
    <phoneticPr fontId="2"/>
  </si>
  <si>
    <t>盛土工</t>
    <phoneticPr fontId="2"/>
  </si>
  <si>
    <t>捨土敷均し、捨土運搬工</t>
    <phoneticPr fontId="2"/>
  </si>
  <si>
    <t>路盤工</t>
    <phoneticPr fontId="2"/>
  </si>
  <si>
    <t>木橋工</t>
    <phoneticPr fontId="2"/>
  </si>
  <si>
    <t>数  量</t>
    <phoneticPr fontId="2"/>
  </si>
  <si>
    <t>番  号</t>
    <phoneticPr fontId="2"/>
  </si>
  <si>
    <t>単価（円）</t>
    <rPh sb="3" eb="4">
      <t>エン</t>
    </rPh>
    <phoneticPr fontId="2"/>
  </si>
  <si>
    <t>金  額（円)</t>
    <rPh sb="5" eb="6">
      <t>エン</t>
    </rPh>
    <phoneticPr fontId="2"/>
  </si>
  <si>
    <t>名    称</t>
    <phoneticPr fontId="2"/>
  </si>
  <si>
    <t>単    価</t>
    <phoneticPr fontId="2"/>
  </si>
  <si>
    <t>金    額</t>
    <phoneticPr fontId="2"/>
  </si>
  <si>
    <t>残土処理工</t>
    <rPh sb="0" eb="2">
      <t>ザンド</t>
    </rPh>
    <rPh sb="2" eb="4">
      <t>ショリ</t>
    </rPh>
    <phoneticPr fontId="2"/>
  </si>
  <si>
    <t>掘削（土・岩）、掘削押土、掘削積込、法面整理工</t>
    <rPh sb="3" eb="4">
      <t>ド</t>
    </rPh>
    <rPh sb="5" eb="6">
      <t>イワ</t>
    </rPh>
    <rPh sb="18" eb="20">
      <t>ノリメン</t>
    </rPh>
    <rPh sb="20" eb="22">
      <t>セイリ</t>
    </rPh>
    <rPh sb="22" eb="23">
      <t>コウ</t>
    </rPh>
    <phoneticPr fontId="2"/>
  </si>
  <si>
    <t>●明細表の工種区分は次に示す工種と名称により区分すること。</t>
    <rPh sb="1" eb="4">
      <t>メイサイヒョウ</t>
    </rPh>
    <rPh sb="5" eb="7">
      <t>コウシュ</t>
    </rPh>
    <rPh sb="7" eb="9">
      <t>クブン</t>
    </rPh>
    <rPh sb="10" eb="11">
      <t>ツギ</t>
    </rPh>
    <rPh sb="12" eb="13">
      <t>シメ</t>
    </rPh>
    <rPh sb="14" eb="16">
      <t>コウシュ</t>
    </rPh>
    <rPh sb="17" eb="19">
      <t>メイショウ</t>
    </rPh>
    <rPh sb="22" eb="24">
      <t>クブン</t>
    </rPh>
    <phoneticPr fontId="2"/>
  </si>
  <si>
    <t>　　区　　　　　　分（名    称）</t>
    <phoneticPr fontId="2"/>
  </si>
  <si>
    <t>石積・石張工</t>
    <rPh sb="0" eb="1">
      <t>イシ</t>
    </rPh>
    <rPh sb="1" eb="2">
      <t>ツ</t>
    </rPh>
    <rPh sb="3" eb="4">
      <t>イシ</t>
    </rPh>
    <rPh sb="4" eb="5">
      <t>ハ</t>
    </rPh>
    <rPh sb="5" eb="6">
      <t>コウ</t>
    </rPh>
    <phoneticPr fontId="2"/>
  </si>
  <si>
    <t>石積工、石張工</t>
    <rPh sb="4" eb="5">
      <t>イシ</t>
    </rPh>
    <rPh sb="5" eb="6">
      <t>ハ</t>
    </rPh>
    <phoneticPr fontId="2"/>
  </si>
  <si>
    <t>仮設工</t>
    <rPh sb="0" eb="2">
      <t>カセツ</t>
    </rPh>
    <rPh sb="2" eb="3">
      <t>コウ</t>
    </rPh>
    <phoneticPr fontId="2"/>
  </si>
  <si>
    <t>各種仮設工作物</t>
    <rPh sb="0" eb="2">
      <t>カクシュ</t>
    </rPh>
    <rPh sb="2" eb="4">
      <t>カセツ</t>
    </rPh>
    <rPh sb="4" eb="7">
      <t>コウサクブツ</t>
    </rPh>
    <phoneticPr fontId="2"/>
  </si>
  <si>
    <t>工　種　区　分　表</t>
    <rPh sb="8" eb="9">
      <t>ヒョウ</t>
    </rPh>
    <phoneticPr fontId="2"/>
  </si>
  <si>
    <t>敷均し、敷均し締固め、路体盛土運搬工、※林業用施設含む</t>
    <rPh sb="20" eb="22">
      <t>リンギョウ</t>
    </rPh>
    <rPh sb="22" eb="25">
      <t>ヨウシセツ</t>
    </rPh>
    <rPh sb="25" eb="26">
      <t>フク</t>
    </rPh>
    <phoneticPr fontId="2"/>
  </si>
  <si>
    <t>法面保護を目的とした木製構造物（木柵工、編柵工、筋工等、木製のり枠工等）、ふとんかご工、植生土のう筋工、法面緑化工</t>
    <rPh sb="0" eb="2">
      <t>ノリメン</t>
    </rPh>
    <rPh sb="2" eb="4">
      <t>ホゴ</t>
    </rPh>
    <rPh sb="5" eb="7">
      <t>モクテキ</t>
    </rPh>
    <rPh sb="10" eb="12">
      <t>モクセイ</t>
    </rPh>
    <rPh sb="12" eb="15">
      <t>コウゾウブツ</t>
    </rPh>
    <rPh sb="16" eb="18">
      <t>モクサク</t>
    </rPh>
    <rPh sb="18" eb="19">
      <t>コウ</t>
    </rPh>
    <rPh sb="20" eb="21">
      <t>ヘン</t>
    </rPh>
    <rPh sb="21" eb="22">
      <t>サク</t>
    </rPh>
    <rPh sb="22" eb="23">
      <t>コウ</t>
    </rPh>
    <rPh sb="26" eb="27">
      <t>トウ</t>
    </rPh>
    <rPh sb="34" eb="35">
      <t>トウ</t>
    </rPh>
    <rPh sb="42" eb="43">
      <t>コウ</t>
    </rPh>
    <rPh sb="44" eb="46">
      <t>ショクセイ</t>
    </rPh>
    <rPh sb="46" eb="47">
      <t>ド</t>
    </rPh>
    <rPh sb="49" eb="50">
      <t>スジ</t>
    </rPh>
    <rPh sb="50" eb="51">
      <t>コウ</t>
    </rPh>
    <rPh sb="52" eb="54">
      <t>ノリメン</t>
    </rPh>
    <rPh sb="54" eb="56">
      <t>リョクカ</t>
    </rPh>
    <rPh sb="56" eb="57">
      <t>コウ</t>
    </rPh>
    <phoneticPr fontId="2"/>
  </si>
  <si>
    <t>　石積・石張工</t>
    <rPh sb="1" eb="2">
      <t>イシ</t>
    </rPh>
    <rPh sb="2" eb="3">
      <t>ヅ</t>
    </rPh>
    <rPh sb="4" eb="7">
      <t>イシハリコウ</t>
    </rPh>
    <phoneticPr fontId="2"/>
  </si>
  <si>
    <t>　法面保護工</t>
    <rPh sb="1" eb="3">
      <t>ノリメン</t>
    </rPh>
    <rPh sb="3" eb="5">
      <t>ホゴ</t>
    </rPh>
    <rPh sb="5" eb="6">
      <t>コウ</t>
    </rPh>
    <phoneticPr fontId="2"/>
  </si>
  <si>
    <t>法面保護工</t>
    <rPh sb="0" eb="1">
      <t>ノリ</t>
    </rPh>
    <phoneticPr fontId="2"/>
  </si>
  <si>
    <t>制札又は標柱工</t>
    <phoneticPr fontId="2"/>
  </si>
  <si>
    <t>単        価        表</t>
    <phoneticPr fontId="2"/>
  </si>
  <si>
    <t>№</t>
    <phoneticPr fontId="2"/>
  </si>
  <si>
    <t>単価表</t>
    <phoneticPr fontId="2"/>
  </si>
  <si>
    <t>種    別</t>
    <phoneticPr fontId="2"/>
  </si>
  <si>
    <t>形状寸法</t>
    <phoneticPr fontId="2"/>
  </si>
  <si>
    <t>単  位</t>
    <phoneticPr fontId="2"/>
  </si>
  <si>
    <t>摘      要</t>
    <phoneticPr fontId="2"/>
  </si>
  <si>
    <t>第３号様式</t>
    <phoneticPr fontId="2"/>
  </si>
  <si>
    <t>№</t>
    <phoneticPr fontId="2"/>
  </si>
  <si>
    <t>単価表</t>
    <phoneticPr fontId="2"/>
  </si>
  <si>
    <t>工    種</t>
    <phoneticPr fontId="2"/>
  </si>
  <si>
    <t>名    称</t>
    <phoneticPr fontId="2"/>
  </si>
  <si>
    <t>種    別</t>
    <phoneticPr fontId="2"/>
  </si>
  <si>
    <t>形状寸法</t>
    <phoneticPr fontId="2"/>
  </si>
  <si>
    <t>数  量</t>
    <phoneticPr fontId="2"/>
  </si>
  <si>
    <t>単  位</t>
    <phoneticPr fontId="2"/>
  </si>
  <si>
    <t>単    価</t>
    <phoneticPr fontId="2"/>
  </si>
  <si>
    <t>金    額</t>
    <phoneticPr fontId="2"/>
  </si>
  <si>
    <t>摘   要</t>
    <phoneticPr fontId="2"/>
  </si>
  <si>
    <t>番  号</t>
    <phoneticPr fontId="2"/>
  </si>
  <si>
    <t>工種（費目）</t>
    <phoneticPr fontId="2"/>
  </si>
  <si>
    <t>単位</t>
    <phoneticPr fontId="2"/>
  </si>
  <si>
    <t>備  考</t>
    <phoneticPr fontId="2"/>
  </si>
  <si>
    <t xml:space="preserve"> 数 量</t>
    <phoneticPr fontId="2"/>
  </si>
  <si>
    <t xml:space="preserve">  路　盤　工</t>
    <phoneticPr fontId="2"/>
  </si>
  <si>
    <t>　制札又は標柱工</t>
    <phoneticPr fontId="2"/>
  </si>
  <si>
    <t>%</t>
    <phoneticPr fontId="2"/>
  </si>
  <si>
    <t>事 業 名</t>
    <phoneticPr fontId="2"/>
  </si>
  <si>
    <t>延    長</t>
    <phoneticPr fontId="2"/>
  </si>
  <si>
    <t>幅    員</t>
    <phoneticPr fontId="2"/>
  </si>
  <si>
    <t>実施主体</t>
    <phoneticPr fontId="2"/>
  </si>
  <si>
    <t>施行箇所</t>
    <phoneticPr fontId="2"/>
  </si>
  <si>
    <t>摘    要</t>
    <phoneticPr fontId="2"/>
  </si>
  <si>
    <r>
      <t>明</t>
    </r>
    <r>
      <rPr>
        <sz val="13"/>
        <rFont val="HGｺﾞｼｯｸM"/>
        <family val="3"/>
        <charset val="128"/>
      </rPr>
      <t xml:space="preserve">        </t>
    </r>
    <r>
      <rPr>
        <sz val="22"/>
        <color indexed="64"/>
        <rFont val="HGｺﾞｼｯｸM"/>
        <family val="3"/>
        <charset val="128"/>
      </rPr>
      <t>細</t>
    </r>
    <r>
      <rPr>
        <sz val="13"/>
        <rFont val="HGｺﾞｼｯｸM"/>
        <family val="3"/>
        <charset val="128"/>
      </rPr>
      <t xml:space="preserve">        </t>
    </r>
    <r>
      <rPr>
        <sz val="22"/>
        <color indexed="64"/>
        <rFont val="HGｺﾞｼｯｸM"/>
        <family val="3"/>
        <charset val="128"/>
      </rPr>
      <t>表</t>
    </r>
    <phoneticPr fontId="2"/>
  </si>
  <si>
    <t>査　定　事　業　費　総　括　表</t>
    <rPh sb="0" eb="1">
      <t>サ</t>
    </rPh>
    <rPh sb="2" eb="3">
      <t>サダム</t>
    </rPh>
    <rPh sb="4" eb="5">
      <t>コト</t>
    </rPh>
    <phoneticPr fontId="2"/>
  </si>
  <si>
    <t>ｍ</t>
    <phoneticPr fontId="2"/>
  </si>
  <si>
    <t>千円未満切捨</t>
    <rPh sb="0" eb="1">
      <t>セン</t>
    </rPh>
    <rPh sb="1" eb="4">
      <t>エンミマン</t>
    </rPh>
    <rPh sb="4" eb="5">
      <t>キ</t>
    </rPh>
    <rPh sb="5" eb="6">
      <t>ス</t>
    </rPh>
    <phoneticPr fontId="2"/>
  </si>
  <si>
    <t>　社会保険料等</t>
    <rPh sb="1" eb="3">
      <t>シャカイ</t>
    </rPh>
    <rPh sb="3" eb="6">
      <t>ホケンリョウ</t>
    </rPh>
    <rPh sb="6" eb="7">
      <t>トウ</t>
    </rPh>
    <phoneticPr fontId="2"/>
  </si>
  <si>
    <t>　現場監督費</t>
    <rPh sb="1" eb="3">
      <t>ゲンバ</t>
    </rPh>
    <rPh sb="3" eb="5">
      <t>カントク</t>
    </rPh>
    <rPh sb="5" eb="6">
      <t>ヒ</t>
    </rPh>
    <phoneticPr fontId="2"/>
  </si>
  <si>
    <t>　共通仮設費</t>
    <rPh sb="1" eb="3">
      <t>キョウツウ</t>
    </rPh>
    <rPh sb="3" eb="5">
      <t>カセツ</t>
    </rPh>
    <rPh sb="5" eb="6">
      <t>ヒ</t>
    </rPh>
    <phoneticPr fontId="2"/>
  </si>
  <si>
    <t>　消費税相当額</t>
    <phoneticPr fontId="2"/>
  </si>
  <si>
    <t>課税業者は0%</t>
    <rPh sb="0" eb="2">
      <t>カゼイ</t>
    </rPh>
    <rPh sb="2" eb="4">
      <t>ギョウシャ</t>
    </rPh>
    <phoneticPr fontId="2"/>
  </si>
  <si>
    <t>標準経費（共通仮設費込み）</t>
    <rPh sb="0" eb="2">
      <t>ヒョウジュン</t>
    </rPh>
    <rPh sb="2" eb="4">
      <t>ケイヒ</t>
    </rPh>
    <rPh sb="5" eb="7">
      <t>キョウツウ</t>
    </rPh>
    <rPh sb="7" eb="9">
      <t>カセツ</t>
    </rPh>
    <rPh sb="9" eb="10">
      <t>ヒ</t>
    </rPh>
    <rPh sb="10" eb="11">
      <t>コ</t>
    </rPh>
    <phoneticPr fontId="2"/>
  </si>
  <si>
    <t>標準経費（間接費込み）</t>
    <rPh sb="0" eb="2">
      <t>ヒョウジュン</t>
    </rPh>
    <rPh sb="2" eb="4">
      <t>ケイヒ</t>
    </rPh>
    <rPh sb="5" eb="8">
      <t>カンセツヒ</t>
    </rPh>
    <rPh sb="8" eb="9">
      <t>コ</t>
    </rPh>
    <phoneticPr fontId="2"/>
  </si>
  <si>
    <t>円未満切捨</t>
    <rPh sb="0" eb="3">
      <t>エンミマン</t>
    </rPh>
    <rPh sb="3" eb="4">
      <t>キ</t>
    </rPh>
    <rPh sb="4" eb="5">
      <t>ス</t>
    </rPh>
    <phoneticPr fontId="2"/>
  </si>
  <si>
    <t>　盛　土　工</t>
    <rPh sb="1" eb="2">
      <t>モリ</t>
    </rPh>
    <rPh sb="3" eb="4">
      <t>ツチ</t>
    </rPh>
    <rPh sb="5" eb="6">
      <t>コウ</t>
    </rPh>
    <phoneticPr fontId="2"/>
  </si>
  <si>
    <t>　切　土　工</t>
    <rPh sb="1" eb="2">
      <t>キ</t>
    </rPh>
    <rPh sb="3" eb="4">
      <t>ツチ</t>
    </rPh>
    <rPh sb="5" eb="6">
      <t>コウ</t>
    </rPh>
    <phoneticPr fontId="2"/>
  </si>
  <si>
    <t>千円未満切捨</t>
    <rPh sb="0" eb="2">
      <t>センエン</t>
    </rPh>
    <rPh sb="2" eb="4">
      <t>ミマン</t>
    </rPh>
    <rPh sb="4" eb="5">
      <t>キ</t>
    </rPh>
    <rPh sb="5" eb="6">
      <t>ス</t>
    </rPh>
    <phoneticPr fontId="2"/>
  </si>
  <si>
    <t>標準単価略称</t>
    <rPh sb="0" eb="2">
      <t>ヒョウジュン</t>
    </rPh>
    <rPh sb="2" eb="4">
      <t>タンカ</t>
    </rPh>
    <rPh sb="4" eb="6">
      <t>リャクショウ</t>
    </rPh>
    <phoneticPr fontId="2"/>
  </si>
  <si>
    <t>森道標3③</t>
    <rPh sb="0" eb="1">
      <t>モリ</t>
    </rPh>
    <rPh sb="1" eb="2">
      <t>ミチ</t>
    </rPh>
    <rPh sb="2" eb="3">
      <t>ヒョウ</t>
    </rPh>
    <phoneticPr fontId="7"/>
  </si>
  <si>
    <t>（２）積上計算</t>
    <rPh sb="3" eb="4">
      <t>ツ</t>
    </rPh>
    <rPh sb="4" eb="5">
      <t>ア</t>
    </rPh>
    <rPh sb="5" eb="7">
      <t>ケイサン</t>
    </rPh>
    <phoneticPr fontId="2"/>
  </si>
  <si>
    <t>（１）１ｍ当たりの標準単価計算</t>
    <rPh sb="5" eb="6">
      <t>ア</t>
    </rPh>
    <rPh sb="9" eb="11">
      <t>ヒョウジュン</t>
    </rPh>
    <rPh sb="11" eb="13">
      <t>タンカ</t>
    </rPh>
    <rPh sb="13" eb="15">
      <t>ケイサン</t>
    </rPh>
    <phoneticPr fontId="2"/>
  </si>
  <si>
    <t>森林作業道　○○　線　　査定設計書</t>
    <rPh sb="0" eb="2">
      <t>シンリン</t>
    </rPh>
    <rPh sb="12" eb="14">
      <t>サテイ</t>
    </rPh>
    <phoneticPr fontId="2"/>
  </si>
  <si>
    <t>路線名</t>
    <rPh sb="0" eb="3">
      <t>ロセンメイ</t>
    </rPh>
    <phoneticPr fontId="13"/>
  </si>
  <si>
    <t>施工地</t>
    <rPh sb="0" eb="3">
      <t>セコウチ</t>
    </rPh>
    <phoneticPr fontId="13"/>
  </si>
  <si>
    <t>区分</t>
    <rPh sb="0" eb="2">
      <t>クブン</t>
    </rPh>
    <phoneticPr fontId="13"/>
  </si>
  <si>
    <t>チェック項目</t>
    <rPh sb="4" eb="6">
      <t>コウモク</t>
    </rPh>
    <phoneticPr fontId="13"/>
  </si>
  <si>
    <t>確認</t>
    <rPh sb="0" eb="2">
      <t>カクニン</t>
    </rPh>
    <phoneticPr fontId="13"/>
  </si>
  <si>
    <t>備考（検討・改善事項・意見・理由等）</t>
    <rPh sb="0" eb="2">
      <t>ビコウ</t>
    </rPh>
    <rPh sb="3" eb="5">
      <t>ケントウ</t>
    </rPh>
    <rPh sb="6" eb="8">
      <t>カイゼン</t>
    </rPh>
    <rPh sb="8" eb="10">
      <t>ジコウ</t>
    </rPh>
    <rPh sb="11" eb="13">
      <t>イケン</t>
    </rPh>
    <rPh sb="14" eb="16">
      <t>リユウ</t>
    </rPh>
    <rPh sb="16" eb="17">
      <t>トウ</t>
    </rPh>
    <phoneticPr fontId="13"/>
  </si>
  <si>
    <t>路線計画</t>
    <rPh sb="0" eb="2">
      <t>ロセン</t>
    </rPh>
    <rPh sb="2" eb="4">
      <t>ケイカク</t>
    </rPh>
    <phoneticPr fontId="13"/>
  </si>
  <si>
    <t>①森林施業の目的に応じた長期的な路網配置計画となっているか。</t>
    <rPh sb="1" eb="3">
      <t>シンリン</t>
    </rPh>
    <rPh sb="3" eb="5">
      <t>セギョウ</t>
    </rPh>
    <rPh sb="6" eb="8">
      <t>モクテキ</t>
    </rPh>
    <rPh sb="9" eb="10">
      <t>オウ</t>
    </rPh>
    <rPh sb="12" eb="15">
      <t>チョウキテキ</t>
    </rPh>
    <rPh sb="16" eb="18">
      <t>ロモウ</t>
    </rPh>
    <rPh sb="18" eb="20">
      <t>ハイチ</t>
    </rPh>
    <rPh sb="20" eb="22">
      <t>ケイカク</t>
    </rPh>
    <phoneticPr fontId="13"/>
  </si>
  <si>
    <t>合・否</t>
    <rPh sb="0" eb="1">
      <t>ゴウ</t>
    </rPh>
    <rPh sb="2" eb="3">
      <t>ヒ</t>
    </rPh>
    <phoneticPr fontId="13"/>
  </si>
  <si>
    <t>②作業システムに適合した路線計画となっているか。</t>
    <rPh sb="1" eb="3">
      <t>サギョウ</t>
    </rPh>
    <rPh sb="8" eb="10">
      <t>テキゴウ</t>
    </rPh>
    <rPh sb="12" eb="14">
      <t>ロセン</t>
    </rPh>
    <rPh sb="14" eb="16">
      <t>ケイカク</t>
    </rPh>
    <phoneticPr fontId="13"/>
  </si>
  <si>
    <t>③地形地質の安定している箇所を通過するよう選定しているか。</t>
    <rPh sb="1" eb="3">
      <t>チケイ</t>
    </rPh>
    <rPh sb="3" eb="5">
      <t>チシツ</t>
    </rPh>
    <rPh sb="6" eb="8">
      <t>アンテイ</t>
    </rPh>
    <rPh sb="12" eb="14">
      <t>カショ</t>
    </rPh>
    <rPh sb="15" eb="17">
      <t>ツウカ</t>
    </rPh>
    <rPh sb="21" eb="23">
      <t>センテイ</t>
    </rPh>
    <phoneticPr fontId="13"/>
  </si>
  <si>
    <t>④地形に沿った屈曲線形としているか。排水を考慮した波形線形としているか。</t>
    <rPh sb="1" eb="3">
      <t>チケイ</t>
    </rPh>
    <rPh sb="4" eb="5">
      <t>ソ</t>
    </rPh>
    <rPh sb="7" eb="9">
      <t>クッキョク</t>
    </rPh>
    <rPh sb="9" eb="11">
      <t>センケイ</t>
    </rPh>
    <rPh sb="18" eb="20">
      <t>ハイスイ</t>
    </rPh>
    <rPh sb="21" eb="23">
      <t>コウリョ</t>
    </rPh>
    <rPh sb="25" eb="27">
      <t>ナミガタ</t>
    </rPh>
    <rPh sb="27" eb="29">
      <t>センケイ</t>
    </rPh>
    <phoneticPr fontId="13"/>
  </si>
  <si>
    <t>⑤林道や公道と効率的に接続し、介在する人家、水源地等の迂回方法は適切か。</t>
    <rPh sb="1" eb="3">
      <t>リンドウ</t>
    </rPh>
    <rPh sb="4" eb="6">
      <t>コウドウ</t>
    </rPh>
    <rPh sb="7" eb="10">
      <t>コウリツテキ</t>
    </rPh>
    <rPh sb="11" eb="13">
      <t>セツゾク</t>
    </rPh>
    <rPh sb="15" eb="17">
      <t>カイザイ</t>
    </rPh>
    <rPh sb="19" eb="21">
      <t>ジンカ</t>
    </rPh>
    <rPh sb="22" eb="25">
      <t>スイゲンチ</t>
    </rPh>
    <rPh sb="25" eb="26">
      <t>トウ</t>
    </rPh>
    <rPh sb="27" eb="29">
      <t>ウカイ</t>
    </rPh>
    <rPh sb="29" eb="31">
      <t>ホウホウ</t>
    </rPh>
    <rPh sb="32" eb="34">
      <t>テキセツ</t>
    </rPh>
    <phoneticPr fontId="13"/>
  </si>
  <si>
    <t>施工状況</t>
    <rPh sb="0" eb="2">
      <t>セコウ</t>
    </rPh>
    <rPh sb="2" eb="4">
      <t>ジョウキョウ</t>
    </rPh>
    <phoneticPr fontId="13"/>
  </si>
  <si>
    <t>①林地傾斜角に応じた必要最小限の幅員となっているか</t>
    <rPh sb="1" eb="3">
      <t>リンチ</t>
    </rPh>
    <rPh sb="3" eb="6">
      <t>ケイシャカク</t>
    </rPh>
    <rPh sb="7" eb="8">
      <t>オウ</t>
    </rPh>
    <rPh sb="10" eb="12">
      <t>ヒツヨウ</t>
    </rPh>
    <rPh sb="12" eb="15">
      <t>サイショウゲン</t>
    </rPh>
    <rPh sb="16" eb="18">
      <t>フクイン</t>
    </rPh>
    <phoneticPr fontId="13"/>
  </si>
  <si>
    <t>③コンクリート路面工の敷設は12°を超える場合に適用しているか</t>
    <rPh sb="7" eb="9">
      <t>ロメン</t>
    </rPh>
    <rPh sb="9" eb="10">
      <t>コウ</t>
    </rPh>
    <rPh sb="11" eb="13">
      <t>フセツ</t>
    </rPh>
    <rPh sb="18" eb="19">
      <t>コ</t>
    </rPh>
    <rPh sb="21" eb="23">
      <t>バアイ</t>
    </rPh>
    <rPh sb="24" eb="26">
      <t>テキヨウ</t>
    </rPh>
    <phoneticPr fontId="13"/>
  </si>
  <si>
    <t>④Ｓカーブを連続して配置していないか</t>
    <rPh sb="6" eb="8">
      <t>レンゾク</t>
    </rPh>
    <rPh sb="10" eb="12">
      <t>ハイチ</t>
    </rPh>
    <phoneticPr fontId="13"/>
  </si>
  <si>
    <t>⑤波形勾配や横断排水工によるこまめな横断排水を実施しているか</t>
    <rPh sb="1" eb="3">
      <t>ナミガタ</t>
    </rPh>
    <rPh sb="3" eb="5">
      <t>コウバイ</t>
    </rPh>
    <rPh sb="6" eb="8">
      <t>オウダン</t>
    </rPh>
    <rPh sb="8" eb="10">
      <t>ハイスイ</t>
    </rPh>
    <rPh sb="10" eb="11">
      <t>コウ</t>
    </rPh>
    <rPh sb="18" eb="20">
      <t>オウダン</t>
    </rPh>
    <rPh sb="20" eb="22">
      <t>ハイスイ</t>
    </rPh>
    <rPh sb="23" eb="25">
      <t>ジッシ</t>
    </rPh>
    <phoneticPr fontId="13"/>
  </si>
  <si>
    <t>⑦切土高を１．５ｍ程度に抑えるよう努力しているか</t>
    <rPh sb="1" eb="2">
      <t>キ</t>
    </rPh>
    <rPh sb="2" eb="3">
      <t>ド</t>
    </rPh>
    <rPh sb="3" eb="4">
      <t>ダカ</t>
    </rPh>
    <rPh sb="9" eb="11">
      <t>テイド</t>
    </rPh>
    <rPh sb="12" eb="13">
      <t>オサ</t>
    </rPh>
    <rPh sb="17" eb="19">
      <t>ドリョク</t>
    </rPh>
    <phoneticPr fontId="13"/>
  </si>
  <si>
    <t>⑧高い切土が連続していないか</t>
    <rPh sb="1" eb="2">
      <t>タカ</t>
    </rPh>
    <rPh sb="3" eb="4">
      <t>キ</t>
    </rPh>
    <rPh sb="4" eb="5">
      <t>ド</t>
    </rPh>
    <rPh sb="6" eb="8">
      <t>レンゾク</t>
    </rPh>
    <phoneticPr fontId="13"/>
  </si>
  <si>
    <t>⑪大盛土区間の施工は適切か</t>
    <rPh sb="1" eb="2">
      <t>オオ</t>
    </rPh>
    <rPh sb="2" eb="4">
      <t>モリド</t>
    </rPh>
    <rPh sb="4" eb="6">
      <t>クカン</t>
    </rPh>
    <rPh sb="7" eb="9">
      <t>セコウ</t>
    </rPh>
    <rPh sb="10" eb="12">
      <t>テキセツ</t>
    </rPh>
    <phoneticPr fontId="13"/>
  </si>
  <si>
    <t>⑫フォワーダ走行の場合、曲線部の拡幅は適切か</t>
    <rPh sb="6" eb="8">
      <t>ソウコウ</t>
    </rPh>
    <rPh sb="9" eb="11">
      <t>バアイ</t>
    </rPh>
    <rPh sb="12" eb="15">
      <t>キョクセンブ</t>
    </rPh>
    <rPh sb="16" eb="18">
      <t>カクフク</t>
    </rPh>
    <rPh sb="19" eb="21">
      <t>テキセツ</t>
    </rPh>
    <phoneticPr fontId="13"/>
  </si>
  <si>
    <t>⑬簡易構造物は必要最低限の構造であるか</t>
    <rPh sb="1" eb="3">
      <t>カンイ</t>
    </rPh>
    <rPh sb="3" eb="6">
      <t>コウゾウブツ</t>
    </rPh>
    <rPh sb="7" eb="9">
      <t>ヒツヨウ</t>
    </rPh>
    <rPh sb="9" eb="12">
      <t>サイテイゲン</t>
    </rPh>
    <rPh sb="13" eb="15">
      <t>コウゾウ</t>
    </rPh>
    <phoneticPr fontId="13"/>
  </si>
  <si>
    <t>⑭軟弱地盤等の処理が適切か</t>
    <rPh sb="1" eb="3">
      <t>ナンジャク</t>
    </rPh>
    <rPh sb="3" eb="5">
      <t>ジバン</t>
    </rPh>
    <rPh sb="5" eb="6">
      <t>トウ</t>
    </rPh>
    <rPh sb="7" eb="9">
      <t>ショリ</t>
    </rPh>
    <rPh sb="10" eb="12">
      <t>テキセツ</t>
    </rPh>
    <phoneticPr fontId="13"/>
  </si>
  <si>
    <t>⑮継続して利用できるような路盤となっているか</t>
    <rPh sb="1" eb="3">
      <t>ケイゾク</t>
    </rPh>
    <rPh sb="5" eb="7">
      <t>リヨウ</t>
    </rPh>
    <rPh sb="13" eb="15">
      <t>ロバン</t>
    </rPh>
    <phoneticPr fontId="13"/>
  </si>
  <si>
    <t>⑯波形勾配を可能な限り活用し、排水を行っているか</t>
    <rPh sb="1" eb="3">
      <t>ナミガタ</t>
    </rPh>
    <rPh sb="3" eb="5">
      <t>コウバイ</t>
    </rPh>
    <rPh sb="6" eb="8">
      <t>カノウ</t>
    </rPh>
    <rPh sb="9" eb="10">
      <t>カギ</t>
    </rPh>
    <rPh sb="11" eb="13">
      <t>カツヨウ</t>
    </rPh>
    <rPh sb="15" eb="17">
      <t>ハイスイ</t>
    </rPh>
    <rPh sb="18" eb="19">
      <t>オコナ</t>
    </rPh>
    <phoneticPr fontId="13"/>
  </si>
  <si>
    <t>⑰排水は原則開渠となっているか。</t>
    <rPh sb="1" eb="3">
      <t>ハイスイ</t>
    </rPh>
    <rPh sb="4" eb="6">
      <t>ゲンソク</t>
    </rPh>
    <rPh sb="6" eb="8">
      <t>カイキョ</t>
    </rPh>
    <phoneticPr fontId="13"/>
  </si>
  <si>
    <t>⑱横断排水流末の路体外へ誘導処理は適切か</t>
    <rPh sb="1" eb="3">
      <t>オウダン</t>
    </rPh>
    <rPh sb="3" eb="5">
      <t>ハイスイ</t>
    </rPh>
    <rPh sb="5" eb="7">
      <t>リュウマツ</t>
    </rPh>
    <rPh sb="8" eb="9">
      <t>ロ</t>
    </rPh>
    <rPh sb="9" eb="11">
      <t>タイガイ</t>
    </rPh>
    <rPh sb="12" eb="14">
      <t>ユウドウ</t>
    </rPh>
    <rPh sb="14" eb="16">
      <t>ショリ</t>
    </rPh>
    <rPh sb="17" eb="19">
      <t>テキセツ</t>
    </rPh>
    <phoneticPr fontId="13"/>
  </si>
  <si>
    <t>⑲洗い越しは上流の通水断面を確保しているか</t>
    <rPh sb="1" eb="2">
      <t>アラ</t>
    </rPh>
    <rPh sb="3" eb="4">
      <t>ゴ</t>
    </rPh>
    <rPh sb="6" eb="8">
      <t>ジョウリュウ</t>
    </rPh>
    <rPh sb="9" eb="11">
      <t>ツウスイ</t>
    </rPh>
    <rPh sb="11" eb="13">
      <t>ダンメン</t>
    </rPh>
    <rPh sb="14" eb="16">
      <t>カクホ</t>
    </rPh>
    <phoneticPr fontId="13"/>
  </si>
  <si>
    <t>⑳洗い越しは豪雨の際に下流に大きな被害を出さないよう施工されているか</t>
    <rPh sb="1" eb="2">
      <t>アラ</t>
    </rPh>
    <rPh sb="3" eb="4">
      <t>ゴ</t>
    </rPh>
    <rPh sb="6" eb="8">
      <t>ゴウウ</t>
    </rPh>
    <rPh sb="9" eb="10">
      <t>サイ</t>
    </rPh>
    <rPh sb="11" eb="13">
      <t>カリュウ</t>
    </rPh>
    <rPh sb="14" eb="15">
      <t>オオ</t>
    </rPh>
    <rPh sb="17" eb="19">
      <t>ヒガイ</t>
    </rPh>
    <rPh sb="20" eb="21">
      <t>ダ</t>
    </rPh>
    <rPh sb="26" eb="28">
      <t>セコウ</t>
    </rPh>
    <phoneticPr fontId="13"/>
  </si>
  <si>
    <t>㉑伐開幅は適切か</t>
    <rPh sb="1" eb="3">
      <t>バッカイ</t>
    </rPh>
    <rPh sb="3" eb="4">
      <t>ハバ</t>
    </rPh>
    <rPh sb="5" eb="7">
      <t>テキセツ</t>
    </rPh>
    <phoneticPr fontId="13"/>
  </si>
  <si>
    <t>㉒一般車両が進入できないよう対策を講じているか</t>
    <rPh sb="1" eb="3">
      <t>イッパン</t>
    </rPh>
    <rPh sb="3" eb="5">
      <t>シャリョウ</t>
    </rPh>
    <rPh sb="6" eb="8">
      <t>シンニュウ</t>
    </rPh>
    <rPh sb="14" eb="16">
      <t>タイサク</t>
    </rPh>
    <rPh sb="17" eb="18">
      <t>コウ</t>
    </rPh>
    <phoneticPr fontId="13"/>
  </si>
  <si>
    <t>※該当がない場合は合否の欄を取り消し線で処理する。該当がない場合を除き、全ての項目で確認（合格）ができた路線を補助採択とする</t>
    <rPh sb="1" eb="3">
      <t>ガイトウ</t>
    </rPh>
    <rPh sb="6" eb="8">
      <t>バアイ</t>
    </rPh>
    <rPh sb="9" eb="11">
      <t>ゴウヒ</t>
    </rPh>
    <rPh sb="12" eb="13">
      <t>ラン</t>
    </rPh>
    <rPh sb="14" eb="15">
      <t>ト</t>
    </rPh>
    <rPh sb="16" eb="17">
      <t>ケ</t>
    </rPh>
    <rPh sb="18" eb="19">
      <t>セン</t>
    </rPh>
    <rPh sb="20" eb="22">
      <t>ショリ</t>
    </rPh>
    <rPh sb="25" eb="27">
      <t>ガイトウ</t>
    </rPh>
    <rPh sb="30" eb="32">
      <t>バアイ</t>
    </rPh>
    <rPh sb="33" eb="34">
      <t>ノゾ</t>
    </rPh>
    <rPh sb="36" eb="37">
      <t>スベ</t>
    </rPh>
    <rPh sb="39" eb="41">
      <t>コウモク</t>
    </rPh>
    <rPh sb="42" eb="44">
      <t>カクニン</t>
    </rPh>
    <rPh sb="45" eb="47">
      <t>ゴウカク</t>
    </rPh>
    <rPh sb="52" eb="54">
      <t>ロセン</t>
    </rPh>
    <rPh sb="55" eb="57">
      <t>ホジョ</t>
    </rPh>
    <rPh sb="57" eb="59">
      <t>サイタク</t>
    </rPh>
    <phoneticPr fontId="13"/>
  </si>
  <si>
    <t>表１（参考）</t>
    <rPh sb="3" eb="5">
      <t>サンコウ</t>
    </rPh>
    <phoneticPr fontId="2"/>
  </si>
  <si>
    <t>第２号様式（記入例）</t>
    <rPh sb="6" eb="8">
      <t>キニュウ</t>
    </rPh>
    <rPh sb="8" eb="9">
      <t>レイ</t>
    </rPh>
    <phoneticPr fontId="2"/>
  </si>
  <si>
    <t>第１号様式（記入例）</t>
    <rPh sb="6" eb="8">
      <t>キニュウ</t>
    </rPh>
    <rPh sb="8" eb="9">
      <t>レイ</t>
    </rPh>
    <phoneticPr fontId="2"/>
  </si>
  <si>
    <t>●●森林組合</t>
    <rPh sb="2" eb="4">
      <t>シンリン</t>
    </rPh>
    <rPh sb="4" eb="6">
      <t>クミアイ</t>
    </rPh>
    <phoneticPr fontId="2"/>
  </si>
  <si>
    <t>（整理番号：　　　　　　　　）</t>
    <rPh sb="1" eb="3">
      <t>セイリ</t>
    </rPh>
    <rPh sb="3" eb="5">
      <t>バンゴウ</t>
    </rPh>
    <phoneticPr fontId="2"/>
  </si>
  <si>
    <t>　　○○市△△町大字■■</t>
    <rPh sb="2" eb="5">
      <t>マルマルシ</t>
    </rPh>
    <rPh sb="7" eb="8">
      <t>マチ</t>
    </rPh>
    <rPh sb="8" eb="10">
      <t>オオアザ</t>
    </rPh>
    <phoneticPr fontId="2"/>
  </si>
  <si>
    <t>　　○○事業</t>
    <rPh sb="4" eb="6">
      <t>ジギョウ</t>
    </rPh>
    <phoneticPr fontId="2"/>
  </si>
  <si>
    <t>平均地山勾配</t>
    <rPh sb="0" eb="2">
      <t>ヘイキン</t>
    </rPh>
    <rPh sb="2" eb="4">
      <t>ジヤマ</t>
    </rPh>
    <rPh sb="4" eb="6">
      <t>コウバイ</t>
    </rPh>
    <phoneticPr fontId="2"/>
  </si>
  <si>
    <t>30°</t>
    <phoneticPr fontId="2"/>
  </si>
  <si>
    <t>目的車両</t>
    <rPh sb="0" eb="2">
      <t>モクテキ</t>
    </rPh>
    <rPh sb="2" eb="4">
      <t>シャリョウ</t>
    </rPh>
    <phoneticPr fontId="2"/>
  </si>
  <si>
    <t>フォワーダ２ｔ積み</t>
    <rPh sb="7" eb="8">
      <t>ヅ</t>
    </rPh>
    <phoneticPr fontId="2"/>
  </si>
  <si>
    <t xml:space="preserve">                                      記</t>
  </si>
  <si>
    <t xml:space="preserve">    　　　　　　　　　　  殿</t>
  </si>
  <si>
    <t xml:space="preserve">    </t>
  </si>
  <si>
    <t xml:space="preserve">                                                                </t>
  </si>
  <si>
    <t>　上記のとおり検査しました。</t>
  </si>
  <si>
    <t>契約担当者　　　　　　　　　　　殿</t>
  </si>
  <si>
    <t>路線名</t>
    <rPh sb="0" eb="3">
      <t>ロセンメイ</t>
    </rPh>
    <phoneticPr fontId="12"/>
  </si>
  <si>
    <t>実施主体名</t>
    <rPh sb="0" eb="2">
      <t>ジッシ</t>
    </rPh>
    <rPh sb="2" eb="4">
      <t>シュタイ</t>
    </rPh>
    <rPh sb="4" eb="5">
      <t>メイ</t>
    </rPh>
    <phoneticPr fontId="12"/>
  </si>
  <si>
    <t>年    月    日</t>
    <phoneticPr fontId="12"/>
  </si>
  <si>
    <t>工事名</t>
    <rPh sb="0" eb="3">
      <t>コウジメイ</t>
    </rPh>
    <phoneticPr fontId="12"/>
  </si>
  <si>
    <t>工事場所</t>
    <rPh sb="0" eb="2">
      <t>コウジ</t>
    </rPh>
    <rPh sb="2" eb="4">
      <t>バショ</t>
    </rPh>
    <phoneticPr fontId="12"/>
  </si>
  <si>
    <t>立会人氏名</t>
    <rPh sb="0" eb="3">
      <t>タチアイニン</t>
    </rPh>
    <rPh sb="3" eb="5">
      <t>シメイ</t>
    </rPh>
    <phoneticPr fontId="12"/>
  </si>
  <si>
    <t>検査員職氏名</t>
    <rPh sb="0" eb="3">
      <t>ケンサイン</t>
    </rPh>
    <rPh sb="3" eb="4">
      <t>ショク</t>
    </rPh>
    <rPh sb="4" eb="6">
      <t>シメイ</t>
    </rPh>
    <phoneticPr fontId="12"/>
  </si>
  <si>
    <t>代表者名</t>
    <rPh sb="0" eb="3">
      <t>ダイヒョウシャ</t>
    </rPh>
    <rPh sb="3" eb="4">
      <t>メイ</t>
    </rPh>
    <phoneticPr fontId="12"/>
  </si>
  <si>
    <t>請負会社名</t>
    <rPh sb="0" eb="2">
      <t>ウケオイ</t>
    </rPh>
    <rPh sb="2" eb="4">
      <t>カイシャ</t>
    </rPh>
    <rPh sb="4" eb="5">
      <t>メイ</t>
    </rPh>
    <phoneticPr fontId="12"/>
  </si>
  <si>
    <t>検査年月日</t>
    <rPh sb="0" eb="2">
      <t>ケンサ</t>
    </rPh>
    <rPh sb="2" eb="5">
      <t>ネンガッピ</t>
    </rPh>
    <phoneticPr fontId="12"/>
  </si>
  <si>
    <t>最終設計額</t>
    <rPh sb="0" eb="2">
      <t>サイシュウ</t>
    </rPh>
    <rPh sb="2" eb="5">
      <t>セッケイガク</t>
    </rPh>
    <phoneticPr fontId="12"/>
  </si>
  <si>
    <t>最終請負額</t>
    <rPh sb="0" eb="2">
      <t>サイシュウ</t>
    </rPh>
    <rPh sb="2" eb="5">
      <t>ウケオイガク</t>
    </rPh>
    <phoneticPr fontId="12"/>
  </si>
  <si>
    <t>工事概要</t>
    <rPh sb="0" eb="2">
      <t>コウジ</t>
    </rPh>
    <rPh sb="2" eb="4">
      <t>ガイヨウ</t>
    </rPh>
    <phoneticPr fontId="12"/>
  </si>
  <si>
    <t>手直し等の検査意見</t>
    <rPh sb="0" eb="2">
      <t>テナオ</t>
    </rPh>
    <rPh sb="3" eb="4">
      <t>トウ</t>
    </rPh>
    <rPh sb="5" eb="7">
      <t>ケンサ</t>
    </rPh>
    <rPh sb="7" eb="9">
      <t>イケン</t>
    </rPh>
    <phoneticPr fontId="12"/>
  </si>
  <si>
    <t>計画</t>
    <rPh sb="0" eb="2">
      <t>ケイカク</t>
    </rPh>
    <phoneticPr fontId="12"/>
  </si>
  <si>
    <t>実施</t>
    <rPh sb="0" eb="2">
      <t>ジッシ</t>
    </rPh>
    <phoneticPr fontId="12"/>
  </si>
  <si>
    <t>完成月日</t>
    <rPh sb="0" eb="2">
      <t>カンセイ</t>
    </rPh>
    <rPh sb="2" eb="4">
      <t>ガッピ</t>
    </rPh>
    <phoneticPr fontId="12"/>
  </si>
  <si>
    <t>円</t>
    <rPh sb="0" eb="1">
      <t>エン</t>
    </rPh>
    <phoneticPr fontId="12"/>
  </si>
  <si>
    <t>検　　査　　調　　書</t>
    <phoneticPr fontId="12"/>
  </si>
  <si>
    <t>工期（着手）</t>
    <rPh sb="0" eb="2">
      <t>コウキ</t>
    </rPh>
    <rPh sb="3" eb="5">
      <t>チャクシュ</t>
    </rPh>
    <phoneticPr fontId="12"/>
  </si>
  <si>
    <t>工期（完成）</t>
    <rPh sb="0" eb="2">
      <t>コウキ</t>
    </rPh>
    <rPh sb="3" eb="5">
      <t>カンセイ</t>
    </rPh>
    <phoneticPr fontId="12"/>
  </si>
  <si>
    <t>検査員職氏名　　　　　　　　　　　　　　  印</t>
    <phoneticPr fontId="12"/>
  </si>
  <si>
    <t>委託業務名</t>
    <rPh sb="0" eb="2">
      <t>イタク</t>
    </rPh>
    <rPh sb="2" eb="5">
      <t>ギョウムメイ</t>
    </rPh>
    <phoneticPr fontId="12"/>
  </si>
  <si>
    <t>業務場所</t>
    <rPh sb="0" eb="2">
      <t>ギョウム</t>
    </rPh>
    <rPh sb="2" eb="4">
      <t>バショ</t>
    </rPh>
    <phoneticPr fontId="12"/>
  </si>
  <si>
    <t>履行期限(完成)</t>
    <rPh sb="0" eb="2">
      <t>リコウ</t>
    </rPh>
    <rPh sb="2" eb="4">
      <t>キゲン</t>
    </rPh>
    <rPh sb="5" eb="7">
      <t>カンセイ</t>
    </rPh>
    <phoneticPr fontId="12"/>
  </si>
  <si>
    <t>履行期限(着手)</t>
    <rPh sb="0" eb="2">
      <t>リコウ</t>
    </rPh>
    <rPh sb="2" eb="4">
      <t>キゲン</t>
    </rPh>
    <rPh sb="5" eb="7">
      <t>チャクシュ</t>
    </rPh>
    <phoneticPr fontId="12"/>
  </si>
  <si>
    <t>受託会社名</t>
    <rPh sb="0" eb="2">
      <t>ジュタク</t>
    </rPh>
    <rPh sb="2" eb="4">
      <t>カイシャ</t>
    </rPh>
    <rPh sb="4" eb="5">
      <t>メイ</t>
    </rPh>
    <phoneticPr fontId="12"/>
  </si>
  <si>
    <t>業務概要</t>
    <rPh sb="0" eb="2">
      <t>ギョウム</t>
    </rPh>
    <rPh sb="2" eb="4">
      <t>ガイヨウ</t>
    </rPh>
    <phoneticPr fontId="12"/>
  </si>
  <si>
    <t>　第６号様式</t>
    <rPh sb="1" eb="2">
      <t>ダイ</t>
    </rPh>
    <rPh sb="3" eb="4">
      <t>ゴウ</t>
    </rPh>
    <rPh sb="4" eb="6">
      <t>ヨウシキ</t>
    </rPh>
    <phoneticPr fontId="12"/>
  </si>
  <si>
    <t>開設状況</t>
    <rPh sb="0" eb="2">
      <t>カイセツ</t>
    </rPh>
    <rPh sb="2" eb="4">
      <t>ジョウキョウ</t>
    </rPh>
    <phoneticPr fontId="22"/>
  </si>
  <si>
    <t>利用区域内森林の状況</t>
    <rPh sb="0" eb="2">
      <t>リヨウ</t>
    </rPh>
    <rPh sb="2" eb="5">
      <t>クイキナイ</t>
    </rPh>
    <rPh sb="5" eb="7">
      <t>シンリン</t>
    </rPh>
    <rPh sb="8" eb="10">
      <t>ジョウキョウ</t>
    </rPh>
    <phoneticPr fontId="22"/>
  </si>
  <si>
    <t>起　　点　　側
接続道の状況</t>
    <rPh sb="0" eb="1">
      <t>オコシ</t>
    </rPh>
    <rPh sb="3" eb="4">
      <t>テン</t>
    </rPh>
    <rPh sb="6" eb="7">
      <t>ガワ</t>
    </rPh>
    <rPh sb="8" eb="10">
      <t>セツゾク</t>
    </rPh>
    <rPh sb="10" eb="11">
      <t>ドウ</t>
    </rPh>
    <rPh sb="12" eb="14">
      <t>ジョウキョウ</t>
    </rPh>
    <phoneticPr fontId="22"/>
  </si>
  <si>
    <t>事業名</t>
    <rPh sb="0" eb="2">
      <t>ジギョウ</t>
    </rPh>
    <rPh sb="2" eb="3">
      <t>メイ</t>
    </rPh>
    <phoneticPr fontId="22"/>
  </si>
  <si>
    <t>路線名</t>
    <rPh sb="0" eb="3">
      <t>ロセンメイ</t>
    </rPh>
    <phoneticPr fontId="22"/>
  </si>
  <si>
    <t>施行箇所</t>
    <rPh sb="0" eb="2">
      <t>セコウ</t>
    </rPh>
    <rPh sb="2" eb="4">
      <t>カショ</t>
    </rPh>
    <phoneticPr fontId="22"/>
  </si>
  <si>
    <t>年度</t>
    <rPh sb="0" eb="2">
      <t>ネンド</t>
    </rPh>
    <phoneticPr fontId="22"/>
  </si>
  <si>
    <t>幅員</t>
    <rPh sb="0" eb="2">
      <t>フクイン</t>
    </rPh>
    <phoneticPr fontId="22"/>
  </si>
  <si>
    <t>補助金額</t>
    <rPh sb="0" eb="3">
      <t>ホジョキン</t>
    </rPh>
    <rPh sb="3" eb="4">
      <t>ガク</t>
    </rPh>
    <phoneticPr fontId="22"/>
  </si>
  <si>
    <t>利用区域
面　　　積</t>
    <rPh sb="0" eb="2">
      <t>リヨウ</t>
    </rPh>
    <rPh sb="2" eb="4">
      <t>クイキ</t>
    </rPh>
    <rPh sb="5" eb="6">
      <t>メン</t>
    </rPh>
    <rPh sb="9" eb="10">
      <t>セキ</t>
    </rPh>
    <phoneticPr fontId="22"/>
  </si>
  <si>
    <t>森　林　作　業　道　台　帳</t>
    <rPh sb="0" eb="1">
      <t>モリ</t>
    </rPh>
    <rPh sb="2" eb="3">
      <t>ハヤシ</t>
    </rPh>
    <rPh sb="4" eb="5">
      <t>サク</t>
    </rPh>
    <rPh sb="6" eb="7">
      <t>ギョウ</t>
    </rPh>
    <rPh sb="8" eb="9">
      <t>ドウ</t>
    </rPh>
    <rPh sb="10" eb="11">
      <t>ダイ</t>
    </rPh>
    <rPh sb="12" eb="13">
      <t>トバリ</t>
    </rPh>
    <phoneticPr fontId="22"/>
  </si>
  <si>
    <t>工事担当者名</t>
    <rPh sb="0" eb="2">
      <t>コウジ</t>
    </rPh>
    <rPh sb="2" eb="5">
      <t>タントウシャ</t>
    </rPh>
    <rPh sb="5" eb="6">
      <t>メイ</t>
    </rPh>
    <phoneticPr fontId="12"/>
  </si>
  <si>
    <t>業務担当者名</t>
    <rPh sb="0" eb="2">
      <t>ギョウム</t>
    </rPh>
    <rPh sb="2" eb="5">
      <t>タントウシャ</t>
    </rPh>
    <rPh sb="5" eb="6">
      <t>メイ</t>
    </rPh>
    <phoneticPr fontId="12"/>
  </si>
  <si>
    <t>⑥小規模森林所有者に配慮した線形を選定しているか。</t>
    <rPh sb="1" eb="4">
      <t>ショウキボ</t>
    </rPh>
    <rPh sb="4" eb="6">
      <t>シンリン</t>
    </rPh>
    <rPh sb="6" eb="9">
      <t>ショユウシャ</t>
    </rPh>
    <rPh sb="10" eb="12">
      <t>ハイリョ</t>
    </rPh>
    <rPh sb="14" eb="16">
      <t>センケイ</t>
    </rPh>
    <rPh sb="17" eb="19">
      <t>センテイ</t>
    </rPh>
    <phoneticPr fontId="13"/>
  </si>
  <si>
    <t>⑦森林整備を効率的行うための作業スペース等が確保できる計画か。</t>
    <rPh sb="1" eb="3">
      <t>シンリン</t>
    </rPh>
    <rPh sb="3" eb="5">
      <t>セイビ</t>
    </rPh>
    <rPh sb="6" eb="9">
      <t>コウリツテキ</t>
    </rPh>
    <rPh sb="9" eb="10">
      <t>オコナ</t>
    </rPh>
    <rPh sb="14" eb="16">
      <t>サギョウ</t>
    </rPh>
    <rPh sb="20" eb="21">
      <t>トウ</t>
    </rPh>
    <rPh sb="22" eb="24">
      <t>カクホ</t>
    </rPh>
    <rPh sb="27" eb="29">
      <t>ケイカク</t>
    </rPh>
    <phoneticPr fontId="13"/>
  </si>
  <si>
    <t>⑧作設費用と得られる効果のバランスを考慮しているか。</t>
    <rPh sb="1" eb="3">
      <t>サクセツ</t>
    </rPh>
    <rPh sb="3" eb="5">
      <t>ヒヨウ</t>
    </rPh>
    <rPh sb="6" eb="7">
      <t>エ</t>
    </rPh>
    <rPh sb="10" eb="12">
      <t>コウカ</t>
    </rPh>
    <rPh sb="18" eb="20">
      <t>コウリョ</t>
    </rPh>
    <phoneticPr fontId="13"/>
  </si>
  <si>
    <t>⑨レッドデータブック等により希少な野生生物等の保護を考慮しているか。</t>
    <rPh sb="10" eb="11">
      <t>トウ</t>
    </rPh>
    <rPh sb="14" eb="16">
      <t>キショウ</t>
    </rPh>
    <rPh sb="17" eb="19">
      <t>ヤセイ</t>
    </rPh>
    <rPh sb="19" eb="21">
      <t>セイブツ</t>
    </rPh>
    <rPh sb="21" eb="22">
      <t>トウ</t>
    </rPh>
    <rPh sb="23" eb="25">
      <t>ホゴ</t>
    </rPh>
    <rPh sb="26" eb="28">
      <t>コウリョ</t>
    </rPh>
    <phoneticPr fontId="13"/>
  </si>
  <si>
    <t>印</t>
    <rPh sb="0" eb="1">
      <t>イン</t>
    </rPh>
    <phoneticPr fontId="12"/>
  </si>
  <si>
    <t>○森林作業道チェックシート</t>
    <rPh sb="1" eb="3">
      <t>シンリン</t>
    </rPh>
    <rPh sb="3" eb="6">
      <t>サギョウドウ</t>
    </rPh>
    <phoneticPr fontId="13"/>
  </si>
  <si>
    <t>確認者名　　　　　　　　　　　　　　　　　　　　　　　　　　　　印</t>
    <rPh sb="0" eb="3">
      <t>カクニンシャ</t>
    </rPh>
    <rPh sb="3" eb="4">
      <t>メイ</t>
    </rPh>
    <rPh sb="32" eb="33">
      <t>イン</t>
    </rPh>
    <phoneticPr fontId="13"/>
  </si>
  <si>
    <t>査定設計者</t>
    <rPh sb="0" eb="2">
      <t>サテイ</t>
    </rPh>
    <rPh sb="2" eb="5">
      <t>セッケイシャ</t>
    </rPh>
    <phoneticPr fontId="2"/>
  </si>
  <si>
    <t>所属・職氏名</t>
    <rPh sb="0" eb="2">
      <t>ショゾク</t>
    </rPh>
    <rPh sb="3" eb="4">
      <t>ショク</t>
    </rPh>
    <phoneticPr fontId="2"/>
  </si>
  <si>
    <t>施行方法</t>
    <rPh sb="0" eb="2">
      <t>セコウ</t>
    </rPh>
    <rPh sb="2" eb="4">
      <t>ホウホウ</t>
    </rPh>
    <phoneticPr fontId="2"/>
  </si>
  <si>
    <t>申 請 者</t>
    <rPh sb="0" eb="1">
      <t>サル</t>
    </rPh>
    <rPh sb="2" eb="3">
      <t>ショウ</t>
    </rPh>
    <rPh sb="4" eb="5">
      <t>シャ</t>
    </rPh>
    <phoneticPr fontId="2"/>
  </si>
  <si>
    <t>補助対象経費</t>
    <rPh sb="0" eb="2">
      <t>ホジョ</t>
    </rPh>
    <rPh sb="2" eb="4">
      <t>タイショウ</t>
    </rPh>
    <rPh sb="4" eb="6">
      <t>ケイヒ</t>
    </rPh>
    <phoneticPr fontId="2"/>
  </si>
  <si>
    <t>補助対象経費総計</t>
    <rPh sb="0" eb="2">
      <t>ホジョ</t>
    </rPh>
    <rPh sb="2" eb="4">
      <t>タイショウ</t>
    </rPh>
    <rPh sb="4" eb="6">
      <t>ケイヒ</t>
    </rPh>
    <rPh sb="6" eb="8">
      <t>ソウケイ</t>
    </rPh>
    <phoneticPr fontId="12"/>
  </si>
  <si>
    <t>（３）補助対象経費計算</t>
    <rPh sb="3" eb="5">
      <t>ホジョ</t>
    </rPh>
    <rPh sb="5" eb="7">
      <t>タイショウ</t>
    </rPh>
    <rPh sb="7" eb="9">
      <t>ケイヒ</t>
    </rPh>
    <rPh sb="9" eb="11">
      <t>ケイサン</t>
    </rPh>
    <phoneticPr fontId="12"/>
  </si>
  <si>
    <t>標準経費（A)</t>
    <rPh sb="0" eb="2">
      <t>ヒョウジュン</t>
    </rPh>
    <rPh sb="2" eb="4">
      <t>ケイヒ</t>
    </rPh>
    <phoneticPr fontId="2"/>
  </si>
  <si>
    <t>標準経費（B)</t>
    <rPh sb="0" eb="2">
      <t>ヒョウジュン</t>
    </rPh>
    <rPh sb="2" eb="4">
      <t>ケイヒ</t>
    </rPh>
    <phoneticPr fontId="2"/>
  </si>
  <si>
    <t>標準経費計（C)</t>
    <rPh sb="0" eb="2">
      <t>ヒョウジュン</t>
    </rPh>
    <rPh sb="2" eb="4">
      <t>ケイヒ</t>
    </rPh>
    <rPh sb="4" eb="5">
      <t>ケイ</t>
    </rPh>
    <phoneticPr fontId="2"/>
  </si>
  <si>
    <t>実行経費計（D)</t>
    <rPh sb="0" eb="2">
      <t>ジッコウ</t>
    </rPh>
    <rPh sb="2" eb="4">
      <t>ケイヒ</t>
    </rPh>
    <rPh sb="4" eb="5">
      <t>ケイ</t>
    </rPh>
    <phoneticPr fontId="2"/>
  </si>
  <si>
    <t>直接費工事費</t>
    <rPh sb="3" eb="5">
      <t>コウジ</t>
    </rPh>
    <rPh sb="5" eb="6">
      <t>ヒ</t>
    </rPh>
    <phoneticPr fontId="2"/>
  </si>
  <si>
    <t>管理者</t>
    <rPh sb="0" eb="3">
      <t>カンリシャ</t>
    </rPh>
    <phoneticPr fontId="22"/>
  </si>
  <si>
    <r>
      <t>ｍ</t>
    </r>
    <r>
      <rPr>
        <vertAlign val="superscript"/>
        <sz val="13"/>
        <rFont val="HGｺﾞｼｯｸM"/>
        <family val="3"/>
        <charset val="128"/>
      </rPr>
      <t>3</t>
    </r>
    <phoneticPr fontId="2"/>
  </si>
  <si>
    <t>森林作業道管理承諾書</t>
    <rPh sb="5" eb="7">
      <t>カンリ</t>
    </rPh>
    <rPh sb="7" eb="10">
      <t>ショウダクショ</t>
    </rPh>
    <rPh sb="9" eb="10">
      <t>ショ</t>
    </rPh>
    <phoneticPr fontId="12"/>
  </si>
  <si>
    <t>　下記路線の維持管理を森林作業道の管理者として責任をもって行います。</t>
    <rPh sb="11" eb="13">
      <t>シンリン</t>
    </rPh>
    <rPh sb="13" eb="15">
      <t>サギョウ</t>
    </rPh>
    <rPh sb="15" eb="16">
      <t>ドウ</t>
    </rPh>
    <rPh sb="17" eb="20">
      <t>カンリシャ</t>
    </rPh>
    <rPh sb="23" eb="25">
      <t>セキニン</t>
    </rPh>
    <rPh sb="29" eb="30">
      <t>オコナ</t>
    </rPh>
    <phoneticPr fontId="12"/>
  </si>
  <si>
    <t>森林管理道管理者</t>
    <rPh sb="0" eb="2">
      <t>シンリン</t>
    </rPh>
    <rPh sb="2" eb="4">
      <t>カンリ</t>
    </rPh>
    <rPh sb="4" eb="5">
      <t>ミチ</t>
    </rPh>
    <rPh sb="5" eb="8">
      <t>カンリシャ</t>
    </rPh>
    <phoneticPr fontId="12"/>
  </si>
  <si>
    <t>住所</t>
    <rPh sb="0" eb="2">
      <t>ジュウショ</t>
    </rPh>
    <phoneticPr fontId="12"/>
  </si>
  <si>
    <t>箇所名</t>
    <rPh sb="0" eb="2">
      <t>カショ</t>
    </rPh>
    <rPh sb="2" eb="3">
      <t>メイ</t>
    </rPh>
    <phoneticPr fontId="12"/>
  </si>
  <si>
    <t>開設延長</t>
    <rPh sb="0" eb="2">
      <t>カイセツ</t>
    </rPh>
    <rPh sb="2" eb="4">
      <t>エンチョウ</t>
    </rPh>
    <phoneticPr fontId="12"/>
  </si>
  <si>
    <t>氏名　　　　　　　　印</t>
    <rPh sb="0" eb="2">
      <t>シメイ</t>
    </rPh>
    <phoneticPr fontId="12"/>
  </si>
  <si>
    <t>事業名(事業年度)</t>
    <rPh sb="0" eb="2">
      <t>ジギョウ</t>
    </rPh>
    <rPh sb="2" eb="3">
      <t>メイ</t>
    </rPh>
    <rPh sb="4" eb="6">
      <t>ジギョウ</t>
    </rPh>
    <rPh sb="6" eb="8">
      <t>ネンド</t>
    </rPh>
    <phoneticPr fontId="12"/>
  </si>
  <si>
    <t>直営・請負</t>
    <rPh sb="0" eb="2">
      <t>チョクエイ</t>
    </rPh>
    <rPh sb="3" eb="5">
      <t>ウケオイ</t>
    </rPh>
    <phoneticPr fontId="2"/>
  </si>
  <si>
    <t>25%</t>
    <phoneticPr fontId="2"/>
  </si>
  <si>
    <t>最大計画縦断勾配</t>
    <rPh sb="0" eb="2">
      <t>サイダイ</t>
    </rPh>
    <rPh sb="2" eb="4">
      <t>ケイカク</t>
    </rPh>
    <rPh sb="4" eb="6">
      <t>ジュウダン</t>
    </rPh>
    <rPh sb="6" eb="8">
      <t>コウバイ</t>
    </rPh>
    <phoneticPr fontId="2"/>
  </si>
  <si>
    <t>現　場　確　認　調　書</t>
    <rPh sb="0" eb="1">
      <t>ウツツ</t>
    </rPh>
    <rPh sb="2" eb="3">
      <t>バ</t>
    </rPh>
    <rPh sb="4" eb="5">
      <t>アキラ</t>
    </rPh>
    <rPh sb="6" eb="7">
      <t>シノブ</t>
    </rPh>
    <phoneticPr fontId="12"/>
  </si>
  <si>
    <t>調査員職氏名</t>
    <rPh sb="0" eb="3">
      <t>チョウサイン</t>
    </rPh>
    <rPh sb="3" eb="4">
      <t>ショク</t>
    </rPh>
    <rPh sb="4" eb="6">
      <t>シメイ</t>
    </rPh>
    <phoneticPr fontId="12"/>
  </si>
  <si>
    <t>調査年月日</t>
    <rPh sb="0" eb="2">
      <t>チョウサ</t>
    </rPh>
    <rPh sb="2" eb="5">
      <t>ネンガッピ</t>
    </rPh>
    <phoneticPr fontId="12"/>
  </si>
  <si>
    <t>　上記のとおり確認調査しました。</t>
    <rPh sb="7" eb="9">
      <t>カクニン</t>
    </rPh>
    <rPh sb="9" eb="11">
      <t>チョウサ</t>
    </rPh>
    <phoneticPr fontId="12"/>
  </si>
  <si>
    <t>調査員職氏名　　　　　　　　　　　　　　  印</t>
    <rPh sb="0" eb="2">
      <t>チョウサ</t>
    </rPh>
    <phoneticPr fontId="12"/>
  </si>
  <si>
    <t>工  事  名</t>
    <rPh sb="0" eb="1">
      <t>タクミ</t>
    </rPh>
    <rPh sb="3" eb="4">
      <t>コト</t>
    </rPh>
    <rPh sb="6" eb="7">
      <t>メイ</t>
    </rPh>
    <phoneticPr fontId="12"/>
  </si>
  <si>
    <t>工 事 場 所</t>
    <rPh sb="0" eb="1">
      <t>タクミ</t>
    </rPh>
    <rPh sb="2" eb="3">
      <t>コト</t>
    </rPh>
    <rPh sb="4" eb="5">
      <t>バ</t>
    </rPh>
    <rPh sb="6" eb="7">
      <t>ショ</t>
    </rPh>
    <phoneticPr fontId="12"/>
  </si>
  <si>
    <t>完 成 月 日</t>
    <rPh sb="0" eb="1">
      <t>カン</t>
    </rPh>
    <rPh sb="2" eb="3">
      <t>シゲル</t>
    </rPh>
    <rPh sb="4" eb="5">
      <t>ツキ</t>
    </rPh>
    <rPh sb="6" eb="7">
      <t>ヒ</t>
    </rPh>
    <phoneticPr fontId="12"/>
  </si>
  <si>
    <t>完  成  額</t>
    <rPh sb="0" eb="1">
      <t>カン</t>
    </rPh>
    <rPh sb="3" eb="4">
      <t>シゲル</t>
    </rPh>
    <rPh sb="6" eb="7">
      <t>ガク</t>
    </rPh>
    <phoneticPr fontId="12"/>
  </si>
  <si>
    <t>担当者職氏名</t>
    <rPh sb="0" eb="1">
      <t>タン</t>
    </rPh>
    <rPh sb="1" eb="2">
      <t>トウ</t>
    </rPh>
    <rPh sb="2" eb="3">
      <t>シャ</t>
    </rPh>
    <rPh sb="3" eb="4">
      <t>ショク</t>
    </rPh>
    <rPh sb="4" eb="6">
      <t>シメイ</t>
    </rPh>
    <phoneticPr fontId="12"/>
  </si>
  <si>
    <t xml:space="preserve"> (うち測量設計費）</t>
    <rPh sb="4" eb="6">
      <t>ソクリョウ</t>
    </rPh>
    <rPh sb="6" eb="9">
      <t>セッケイヒ</t>
    </rPh>
    <phoneticPr fontId="2"/>
  </si>
  <si>
    <t>（うち直接工事費)</t>
    <rPh sb="3" eb="5">
      <t>チョクセツ</t>
    </rPh>
    <rPh sb="5" eb="7">
      <t>コウジ</t>
    </rPh>
    <rPh sb="7" eb="8">
      <t>ヒ</t>
    </rPh>
    <phoneticPr fontId="2"/>
  </si>
  <si>
    <t>標準経費又は実行経費</t>
    <rPh sb="0" eb="2">
      <t>ヒョウジュン</t>
    </rPh>
    <rPh sb="2" eb="4">
      <t>ケイヒ</t>
    </rPh>
    <rPh sb="4" eb="5">
      <t>マタ</t>
    </rPh>
    <rPh sb="6" eb="8">
      <t>ジッコウ</t>
    </rPh>
    <rPh sb="8" eb="10">
      <t>ケイヒ</t>
    </rPh>
    <phoneticPr fontId="12"/>
  </si>
  <si>
    <t>②縦断勾配は適切か（12°(21%)以下、100m以内に限り17°(30%)以下)</t>
    <rPh sb="1" eb="3">
      <t>ジュウダン</t>
    </rPh>
    <rPh sb="3" eb="5">
      <t>コウバイ</t>
    </rPh>
    <rPh sb="6" eb="8">
      <t>テキセツ</t>
    </rPh>
    <rPh sb="18" eb="20">
      <t>イカ</t>
    </rPh>
    <rPh sb="25" eb="27">
      <t>イナイ</t>
    </rPh>
    <rPh sb="28" eb="29">
      <t>カギ</t>
    </rPh>
    <rPh sb="38" eb="40">
      <t>イカ</t>
    </rPh>
    <phoneticPr fontId="13"/>
  </si>
  <si>
    <t>⑩法令に基づく手続等の確認が十分なされているか。（保安林・国定公園等）</t>
    <rPh sb="1" eb="3">
      <t>ホウレイ</t>
    </rPh>
    <rPh sb="4" eb="5">
      <t>モト</t>
    </rPh>
    <rPh sb="7" eb="9">
      <t>テツヅキ</t>
    </rPh>
    <rPh sb="9" eb="10">
      <t>トウ</t>
    </rPh>
    <rPh sb="11" eb="13">
      <t>カクニン</t>
    </rPh>
    <rPh sb="14" eb="16">
      <t>ジュウブン</t>
    </rPh>
    <rPh sb="25" eb="28">
      <t>ホアンリン</t>
    </rPh>
    <rPh sb="29" eb="31">
      <t>コクテイ</t>
    </rPh>
    <rPh sb="31" eb="33">
      <t>コウエン</t>
    </rPh>
    <rPh sb="33" eb="34">
      <t>トウ</t>
    </rPh>
    <phoneticPr fontId="13"/>
  </si>
  <si>
    <t>⑥切土勾配は適切か（労働安全規則に定められている基準を遵守しているか）</t>
    <rPh sb="1" eb="2">
      <t>キ</t>
    </rPh>
    <rPh sb="2" eb="3">
      <t>ド</t>
    </rPh>
    <rPh sb="3" eb="5">
      <t>コウバイ</t>
    </rPh>
    <rPh sb="6" eb="8">
      <t>テキセツ</t>
    </rPh>
    <rPh sb="10" eb="12">
      <t>ロウドウ</t>
    </rPh>
    <rPh sb="12" eb="14">
      <t>アンゼン</t>
    </rPh>
    <rPh sb="14" eb="16">
      <t>キソク</t>
    </rPh>
    <rPh sb="17" eb="18">
      <t>サダ</t>
    </rPh>
    <rPh sb="24" eb="26">
      <t>キジュン</t>
    </rPh>
    <rPh sb="27" eb="29">
      <t>ジュンシュ</t>
    </rPh>
    <phoneticPr fontId="13"/>
  </si>
  <si>
    <t>⑨盛土勾配は適切か（枝等が盛土内に混入していないか）（盛土勾配の標準は1割2分となっているか）</t>
    <rPh sb="1" eb="3">
      <t>モリド</t>
    </rPh>
    <rPh sb="3" eb="5">
      <t>コウバイ</t>
    </rPh>
    <rPh sb="6" eb="8">
      <t>テキセツ</t>
    </rPh>
    <rPh sb="10" eb="11">
      <t>エダ</t>
    </rPh>
    <rPh sb="11" eb="12">
      <t>トウ</t>
    </rPh>
    <rPh sb="13" eb="14">
      <t>モ</t>
    </rPh>
    <rPh sb="14" eb="15">
      <t>ド</t>
    </rPh>
    <rPh sb="15" eb="16">
      <t>ナイ</t>
    </rPh>
    <rPh sb="17" eb="19">
      <t>コンニュウ</t>
    </rPh>
    <rPh sb="27" eb="28">
      <t>モ</t>
    </rPh>
    <rPh sb="28" eb="29">
      <t>ド</t>
    </rPh>
    <rPh sb="29" eb="31">
      <t>コウバイ</t>
    </rPh>
    <rPh sb="32" eb="34">
      <t>ヒョウジュン</t>
    </rPh>
    <rPh sb="36" eb="37">
      <t>ワリ</t>
    </rPh>
    <rPh sb="38" eb="39">
      <t>ブ</t>
    </rPh>
    <phoneticPr fontId="13"/>
  </si>
  <si>
    <t>⑩盛土は段切り等を行い、端部まで十分締め固め（30cm程度毎）が行われているか</t>
    <rPh sb="1" eb="3">
      <t>モリド</t>
    </rPh>
    <rPh sb="4" eb="5">
      <t>ダン</t>
    </rPh>
    <rPh sb="5" eb="6">
      <t>ギ</t>
    </rPh>
    <rPh sb="7" eb="8">
      <t>トウ</t>
    </rPh>
    <rPh sb="9" eb="10">
      <t>オコナ</t>
    </rPh>
    <rPh sb="12" eb="14">
      <t>タンブ</t>
    </rPh>
    <rPh sb="16" eb="18">
      <t>ジュウブン</t>
    </rPh>
    <rPh sb="18" eb="19">
      <t>シ</t>
    </rPh>
    <rPh sb="20" eb="21">
      <t>カタ</t>
    </rPh>
    <rPh sb="27" eb="29">
      <t>テイド</t>
    </rPh>
    <rPh sb="29" eb="30">
      <t>マイ</t>
    </rPh>
    <rPh sb="32" eb="33">
      <t>オコナ</t>
    </rPh>
    <phoneticPr fontId="13"/>
  </si>
  <si>
    <t>（A+B）</t>
    <phoneticPr fontId="12"/>
  </si>
  <si>
    <t>（うち現場監督費）</t>
    <rPh sb="3" eb="5">
      <t>ゲンバ</t>
    </rPh>
    <rPh sb="5" eb="7">
      <t>カントク</t>
    </rPh>
    <rPh sb="7" eb="8">
      <t>ヒ</t>
    </rPh>
    <phoneticPr fontId="2"/>
  </si>
  <si>
    <t>（うち社会保険料等)</t>
    <rPh sb="3" eb="5">
      <t>シャカイ</t>
    </rPh>
    <rPh sb="5" eb="8">
      <t>ホケンリョウ</t>
    </rPh>
    <rPh sb="8" eb="9">
      <t>ナド</t>
    </rPh>
    <phoneticPr fontId="12"/>
  </si>
  <si>
    <t>（C)または(D)</t>
    <phoneticPr fontId="12"/>
  </si>
  <si>
    <t>工事雑費・事務雑費（森林作業道整備事業）</t>
    <rPh sb="0" eb="2">
      <t>コウジ</t>
    </rPh>
    <rPh sb="2" eb="4">
      <t>ザッピ</t>
    </rPh>
    <rPh sb="5" eb="7">
      <t>ジム</t>
    </rPh>
    <rPh sb="7" eb="9">
      <t>ザッピ</t>
    </rPh>
    <rPh sb="10" eb="12">
      <t>シンリン</t>
    </rPh>
    <rPh sb="12" eb="14">
      <t>サギョウ</t>
    </rPh>
    <rPh sb="14" eb="15">
      <t>ミチ</t>
    </rPh>
    <rPh sb="15" eb="17">
      <t>セイビ</t>
    </rPh>
    <rPh sb="17" eb="19">
      <t>ジギョウ</t>
    </rPh>
    <phoneticPr fontId="12"/>
  </si>
  <si>
    <t>関連条件整備費    （森林作業道整備事業）</t>
    <rPh sb="0" eb="2">
      <t>カンレン</t>
    </rPh>
    <rPh sb="2" eb="4">
      <t>ジョウケン</t>
    </rPh>
    <rPh sb="4" eb="7">
      <t>セイビヒ</t>
    </rPh>
    <rPh sb="12" eb="14">
      <t>シンリン</t>
    </rPh>
    <rPh sb="14" eb="16">
      <t>サギョウ</t>
    </rPh>
    <rPh sb="16" eb="17">
      <t>ドウ</t>
    </rPh>
    <rPh sb="17" eb="19">
      <t>セイビ</t>
    </rPh>
    <rPh sb="19" eb="21">
      <t>ジギョウ</t>
    </rPh>
    <phoneticPr fontId="12"/>
  </si>
  <si>
    <t>森林整備実績</t>
    <rPh sb="0" eb="2">
      <t>シンリン</t>
    </rPh>
    <rPh sb="2" eb="4">
      <t>セイビ</t>
    </rPh>
    <rPh sb="4" eb="6">
      <t>ジッセキ</t>
    </rPh>
    <phoneticPr fontId="12"/>
  </si>
  <si>
    <t>面積</t>
    <rPh sb="0" eb="2">
      <t>メンセキ</t>
    </rPh>
    <phoneticPr fontId="12"/>
  </si>
  <si>
    <t>事業名</t>
    <rPh sb="0" eb="2">
      <t>ジギョウ</t>
    </rPh>
    <rPh sb="2" eb="3">
      <t>メイ</t>
    </rPh>
    <phoneticPr fontId="12"/>
  </si>
  <si>
    <t>市町村名</t>
    <rPh sb="0" eb="3">
      <t>シチョウソン</t>
    </rPh>
    <rPh sb="3" eb="4">
      <t>メイ</t>
    </rPh>
    <phoneticPr fontId="22"/>
  </si>
  <si>
    <t>整理
番号</t>
    <rPh sb="0" eb="2">
      <t>セイリ</t>
    </rPh>
    <rPh sb="3" eb="5">
      <t>バンゴウ</t>
    </rPh>
    <phoneticPr fontId="22"/>
  </si>
  <si>
    <t>開　設
事業体</t>
    <rPh sb="0" eb="1">
      <t>カイ</t>
    </rPh>
    <rPh sb="2" eb="3">
      <t>セツ</t>
    </rPh>
    <rPh sb="4" eb="7">
      <t>ジギョウタイ</t>
    </rPh>
    <phoneticPr fontId="22"/>
  </si>
  <si>
    <t>(m)</t>
    <phoneticPr fontId="12"/>
  </si>
  <si>
    <t>(m)</t>
    <phoneticPr fontId="12"/>
  </si>
  <si>
    <t>(円)</t>
    <rPh sb="1" eb="2">
      <t>エン</t>
    </rPh>
    <phoneticPr fontId="12"/>
  </si>
  <si>
    <t>(ha)</t>
    <phoneticPr fontId="12"/>
  </si>
  <si>
    <t>(ha)</t>
    <phoneticPr fontId="12"/>
  </si>
  <si>
    <t>開　設
延  長</t>
    <rPh sb="0" eb="1">
      <t>カイ</t>
    </rPh>
    <rPh sb="2" eb="3">
      <t>セツ</t>
    </rPh>
    <rPh sb="4" eb="5">
      <t>ノブ</t>
    </rPh>
    <rPh sb="7" eb="8">
      <t>チョウ</t>
    </rPh>
    <phoneticPr fontId="22"/>
  </si>
  <si>
    <t>道  路
区  分</t>
    <rPh sb="0" eb="1">
      <t>ミチ</t>
    </rPh>
    <rPh sb="3" eb="4">
      <t>ロ</t>
    </rPh>
    <rPh sb="5" eb="6">
      <t>ク</t>
    </rPh>
    <rPh sb="8" eb="9">
      <t>ブン</t>
    </rPh>
    <phoneticPr fontId="22"/>
  </si>
  <si>
    <t>計画
番号</t>
    <rPh sb="0" eb="2">
      <t>ケイカク</t>
    </rPh>
    <rPh sb="3" eb="5">
      <t>バンゴウ</t>
    </rPh>
    <phoneticPr fontId="22"/>
  </si>
  <si>
    <t>　 実施後に実績に更新し振興局長あて提出すること。</t>
    <rPh sb="9" eb="11">
      <t>コウシン</t>
    </rPh>
    <phoneticPr fontId="12"/>
  </si>
  <si>
    <t>注３）森林作業道開設と一体的に実施することとされている施業に、一定期間先行して実施する森林作業道開設については、森林整備実績欄に（　）書きにて施業計画を記入し、</t>
    <rPh sb="0" eb="1">
      <t>チュウ</t>
    </rPh>
    <rPh sb="3" eb="5">
      <t>シンリン</t>
    </rPh>
    <rPh sb="5" eb="8">
      <t>サギョウドウ</t>
    </rPh>
    <rPh sb="8" eb="10">
      <t>カイセツ</t>
    </rPh>
    <rPh sb="11" eb="14">
      <t>イッタイテキ</t>
    </rPh>
    <rPh sb="15" eb="17">
      <t>ジッシ</t>
    </rPh>
    <rPh sb="27" eb="29">
      <t>セギョウ</t>
    </rPh>
    <rPh sb="31" eb="33">
      <t>イッテイ</t>
    </rPh>
    <rPh sb="33" eb="35">
      <t>キカン</t>
    </rPh>
    <rPh sb="35" eb="37">
      <t>センコウ</t>
    </rPh>
    <rPh sb="39" eb="41">
      <t>ジッシ</t>
    </rPh>
    <rPh sb="43" eb="45">
      <t>シンリン</t>
    </rPh>
    <rPh sb="45" eb="48">
      <t>サギョウドウ</t>
    </rPh>
    <rPh sb="48" eb="50">
      <t>カイセツ</t>
    </rPh>
    <rPh sb="56" eb="58">
      <t>シンリン</t>
    </rPh>
    <rPh sb="58" eb="60">
      <t>セイビ</t>
    </rPh>
    <rPh sb="60" eb="62">
      <t>ジッセキ</t>
    </rPh>
    <rPh sb="62" eb="63">
      <t>ラン</t>
    </rPh>
    <rPh sb="67" eb="68">
      <t>ガ</t>
    </rPh>
    <rPh sb="71" eb="73">
      <t>セギョウ</t>
    </rPh>
    <rPh sb="73" eb="75">
      <t>ケイカク</t>
    </rPh>
    <rPh sb="76" eb="78">
      <t>キニュウ</t>
    </rPh>
    <phoneticPr fontId="22"/>
  </si>
  <si>
    <t>注２）計画番号については、当該路線に係る森林経営計画又は特定間伐等促進計画の番号を記入すること。</t>
    <rPh sb="0" eb="1">
      <t>チュウ</t>
    </rPh>
    <rPh sb="3" eb="5">
      <t>ケイカク</t>
    </rPh>
    <rPh sb="5" eb="7">
      <t>バンゴウ</t>
    </rPh>
    <rPh sb="13" eb="15">
      <t>トウガイ</t>
    </rPh>
    <rPh sb="15" eb="17">
      <t>ロセン</t>
    </rPh>
    <rPh sb="18" eb="19">
      <t>カカ</t>
    </rPh>
    <rPh sb="20" eb="22">
      <t>シンリン</t>
    </rPh>
    <rPh sb="22" eb="24">
      <t>ケイエイ</t>
    </rPh>
    <rPh sb="24" eb="26">
      <t>ケイカク</t>
    </rPh>
    <rPh sb="26" eb="27">
      <t>マタ</t>
    </rPh>
    <rPh sb="28" eb="30">
      <t>トクテイ</t>
    </rPh>
    <rPh sb="30" eb="32">
      <t>カンバツ</t>
    </rPh>
    <rPh sb="32" eb="33">
      <t>トウ</t>
    </rPh>
    <rPh sb="33" eb="35">
      <t>ソクシン</t>
    </rPh>
    <rPh sb="35" eb="37">
      <t>ケイカク</t>
    </rPh>
    <rPh sb="38" eb="40">
      <t>バンゴウ</t>
    </rPh>
    <rPh sb="41" eb="43">
      <t>キニュウ</t>
    </rPh>
    <phoneticPr fontId="22"/>
  </si>
  <si>
    <t>森林整備
計画面積</t>
    <rPh sb="0" eb="2">
      <t>シンリン</t>
    </rPh>
    <rPh sb="2" eb="4">
      <t>セイビ</t>
    </rPh>
    <rPh sb="5" eb="7">
      <t>ケイカク</t>
    </rPh>
    <rPh sb="7" eb="8">
      <t>メン</t>
    </rPh>
    <rPh sb="8" eb="9">
      <t>セキ</t>
    </rPh>
    <phoneticPr fontId="22"/>
  </si>
  <si>
    <t>森林作業道</t>
    <rPh sb="0" eb="2">
      <t>シンリン</t>
    </rPh>
    <rPh sb="2" eb="5">
      <t>サギョウドウ</t>
    </rPh>
    <phoneticPr fontId="12"/>
  </si>
  <si>
    <t>整備事業</t>
    <rPh sb="0" eb="2">
      <t>セイビ</t>
    </rPh>
    <rPh sb="2" eb="4">
      <t>ジギョウ</t>
    </rPh>
    <phoneticPr fontId="12"/>
  </si>
  <si>
    <t>○○線</t>
    <rPh sb="2" eb="3">
      <t>セン</t>
    </rPh>
    <phoneticPr fontId="12"/>
  </si>
  <si>
    <t>○○市</t>
    <rPh sb="2" eb="3">
      <t>シ</t>
    </rPh>
    <phoneticPr fontId="12"/>
  </si>
  <si>
    <t>■■</t>
    <phoneticPr fontId="12"/>
  </si>
  <si>
    <t>△△</t>
    <phoneticPr fontId="12"/>
  </si>
  <si>
    <t>○○</t>
    <phoneticPr fontId="12"/>
  </si>
  <si>
    <t>森林組合</t>
    <rPh sb="0" eb="2">
      <t>シンリン</t>
    </rPh>
    <rPh sb="2" eb="4">
      <t>クミアイ</t>
    </rPh>
    <phoneticPr fontId="12"/>
  </si>
  <si>
    <t>施業種</t>
    <rPh sb="0" eb="2">
      <t>セギョウ</t>
    </rPh>
    <rPh sb="2" eb="3">
      <t>タネ</t>
    </rPh>
    <phoneticPr fontId="12"/>
  </si>
  <si>
    <t>林道</t>
    <rPh sb="0" eb="2">
      <t>リンドウ</t>
    </rPh>
    <phoneticPr fontId="12"/>
  </si>
  <si>
    <t>□□線</t>
    <rPh sb="2" eb="3">
      <t>セン</t>
    </rPh>
    <phoneticPr fontId="12"/>
  </si>
  <si>
    <t>123-456</t>
    <phoneticPr fontId="12"/>
  </si>
  <si>
    <t>■■市</t>
    <rPh sb="2" eb="3">
      <t>シ</t>
    </rPh>
    <phoneticPr fontId="12"/>
  </si>
  <si>
    <t>○○○</t>
    <phoneticPr fontId="12"/>
  </si>
  <si>
    <t>（1.5）</t>
    <phoneticPr fontId="12"/>
  </si>
  <si>
    <t>県道</t>
    <rPh sb="0" eb="2">
      <t>ケンドウ</t>
    </rPh>
    <phoneticPr fontId="12"/>
  </si>
  <si>
    <t>△△△線</t>
    <rPh sb="3" eb="4">
      <t>セン</t>
    </rPh>
    <phoneticPr fontId="12"/>
  </si>
  <si>
    <t>456-789</t>
    <phoneticPr fontId="12"/>
  </si>
  <si>
    <t>搬出間伐</t>
    <rPh sb="0" eb="2">
      <t>ハンシュツ</t>
    </rPh>
    <rPh sb="2" eb="4">
      <t>カンバツ</t>
    </rPh>
    <phoneticPr fontId="12"/>
  </si>
  <si>
    <t>（搬出間伐）</t>
    <rPh sb="1" eb="3">
      <t>ハンシュツ</t>
    </rPh>
    <rPh sb="3" eb="5">
      <t>カンバツ</t>
    </rPh>
    <phoneticPr fontId="12"/>
  </si>
  <si>
    <t>公共造林事業</t>
    <rPh sb="0" eb="2">
      <t>コウキョウ</t>
    </rPh>
    <rPh sb="2" eb="4">
      <t>ゾウリン</t>
    </rPh>
    <rPh sb="4" eb="6">
      <t>ジギョウ</t>
    </rPh>
    <phoneticPr fontId="12"/>
  </si>
  <si>
    <t>（非公共</t>
    <rPh sb="1" eb="4">
      <t>ヒコウキョウ</t>
    </rPh>
    <phoneticPr fontId="12"/>
  </si>
  <si>
    <t>間伐事業）</t>
    <rPh sb="0" eb="2">
      <t>カンバツ</t>
    </rPh>
    <rPh sb="2" eb="4">
      <t>ジギョウ</t>
    </rPh>
    <phoneticPr fontId="12"/>
  </si>
  <si>
    <t>　  実施後に実績に更新し振興局長あて提出すること。</t>
    <rPh sb="10" eb="12">
      <t>コウシン</t>
    </rPh>
    <phoneticPr fontId="12"/>
  </si>
  <si>
    <t>注１）位置図（５万分の１）及び施業図（５千分の１）を添付すること。</t>
    <rPh sb="0" eb="1">
      <t>チュウ</t>
    </rPh>
    <rPh sb="3" eb="6">
      <t>イチズ</t>
    </rPh>
    <rPh sb="8" eb="10">
      <t>マンブン</t>
    </rPh>
    <rPh sb="13" eb="14">
      <t>オヨ</t>
    </rPh>
    <rPh sb="15" eb="17">
      <t>セギョウ</t>
    </rPh>
    <rPh sb="17" eb="18">
      <t>ズ</t>
    </rPh>
    <rPh sb="20" eb="22">
      <t>センブン</t>
    </rPh>
    <rPh sb="26" eb="28">
      <t>テンプ</t>
    </rPh>
    <phoneticPr fontId="22"/>
  </si>
  <si>
    <t>（直営施行用）</t>
    <rPh sb="1" eb="3">
      <t>チョクエイ</t>
    </rPh>
    <rPh sb="3" eb="5">
      <t>セコウ</t>
    </rPh>
    <rPh sb="5" eb="6">
      <t>ヨウ</t>
    </rPh>
    <phoneticPr fontId="12"/>
  </si>
  <si>
    <t>（請負施行用）</t>
    <rPh sb="1" eb="3">
      <t>ウケオイ</t>
    </rPh>
    <rPh sb="3" eb="5">
      <t>セコウ</t>
    </rPh>
    <rPh sb="5" eb="6">
      <t>ヨウ</t>
    </rPh>
    <phoneticPr fontId="12"/>
  </si>
  <si>
    <t>第７号様式</t>
    <rPh sb="0" eb="1">
      <t>ダイ</t>
    </rPh>
    <rPh sb="2" eb="3">
      <t>ゴウ</t>
    </rPh>
    <rPh sb="3" eb="5">
      <t>ヨウシキ</t>
    </rPh>
    <phoneticPr fontId="22"/>
  </si>
  <si>
    <t>　　　　　　年度</t>
    <rPh sb="6" eb="8">
      <t>ネンド</t>
    </rPh>
    <phoneticPr fontId="2"/>
  </si>
  <si>
    <r>
      <t>（うち直接</t>
    </r>
    <r>
      <rPr>
        <sz val="13"/>
        <rFont val="HGｺﾞｼｯｸM"/>
        <family val="3"/>
        <charset val="128"/>
      </rPr>
      <t>費)</t>
    </r>
    <rPh sb="3" eb="5">
      <t>チョクセツ</t>
    </rPh>
    <rPh sb="5" eb="6">
      <t>ヒ</t>
    </rPh>
    <phoneticPr fontId="2"/>
  </si>
  <si>
    <r>
      <t>ｍ</t>
    </r>
    <r>
      <rPr>
        <vertAlign val="superscript"/>
        <sz val="13"/>
        <rFont val="HGｺﾞｼｯｸM"/>
        <family val="3"/>
        <charset val="128"/>
      </rPr>
      <t>3</t>
    </r>
    <phoneticPr fontId="2"/>
  </si>
  <si>
    <t>注４）開設事業体と管理者が違う場合に取得する承諾書（第８号様式）も併せて保管すること。</t>
    <rPh sb="0" eb="1">
      <t>チュウ</t>
    </rPh>
    <rPh sb="3" eb="5">
      <t>カイセツ</t>
    </rPh>
    <rPh sb="5" eb="8">
      <t>ジギョウタイ</t>
    </rPh>
    <rPh sb="9" eb="12">
      <t>カンリシャ</t>
    </rPh>
    <rPh sb="13" eb="14">
      <t>チガ</t>
    </rPh>
    <rPh sb="15" eb="17">
      <t>バアイ</t>
    </rPh>
    <rPh sb="18" eb="20">
      <t>シュトク</t>
    </rPh>
    <rPh sb="22" eb="25">
      <t>ショウダクショ</t>
    </rPh>
    <rPh sb="26" eb="27">
      <t>ダイ</t>
    </rPh>
    <rPh sb="28" eb="29">
      <t>ゴウ</t>
    </rPh>
    <rPh sb="29" eb="31">
      <t>ヨウシキ</t>
    </rPh>
    <rPh sb="33" eb="34">
      <t>アワ</t>
    </rPh>
    <rPh sb="36" eb="38">
      <t>ホカン</t>
    </rPh>
    <phoneticPr fontId="22"/>
  </si>
  <si>
    <t>第８号様式</t>
    <phoneticPr fontId="12"/>
  </si>
  <si>
    <t>　　　　年度　森林作業道　　　　　　線（開設・改良）　工事</t>
    <rPh sb="4" eb="6">
      <t>ネンド</t>
    </rPh>
    <rPh sb="7" eb="9">
      <t>シンリン</t>
    </rPh>
    <rPh sb="9" eb="12">
      <t>サギョウドウ</t>
    </rPh>
    <rPh sb="18" eb="19">
      <t>セン</t>
    </rPh>
    <rPh sb="20" eb="22">
      <t>カイセツ</t>
    </rPh>
    <rPh sb="23" eb="25">
      <t>カイリョウ</t>
    </rPh>
    <rPh sb="27" eb="29">
      <t>コウジ</t>
    </rPh>
    <phoneticPr fontId="12"/>
  </si>
  <si>
    <t>　　　　年　　月　　日</t>
    <rPh sb="4" eb="5">
      <t>ネン</t>
    </rPh>
    <rPh sb="7" eb="8">
      <t>ガツ</t>
    </rPh>
    <rPh sb="10" eb="11">
      <t>ニチ</t>
    </rPh>
    <phoneticPr fontId="12"/>
  </si>
  <si>
    <t>　　　　年　　月　　日　完成</t>
    <rPh sb="4" eb="5">
      <t>ネン</t>
    </rPh>
    <rPh sb="7" eb="8">
      <t>ガツ</t>
    </rPh>
    <rPh sb="10" eb="11">
      <t>ニチ</t>
    </rPh>
    <rPh sb="12" eb="14">
      <t>カンセイ</t>
    </rPh>
    <phoneticPr fontId="12"/>
  </si>
  <si>
    <t>　　　　年　　月　　日　検査</t>
    <rPh sb="4" eb="5">
      <t>ネン</t>
    </rPh>
    <rPh sb="7" eb="8">
      <t>ガツ</t>
    </rPh>
    <rPh sb="10" eb="11">
      <t>ニチ</t>
    </rPh>
    <rPh sb="12" eb="14">
      <t>ケンサ</t>
    </rPh>
    <phoneticPr fontId="12"/>
  </si>
  <si>
    <t>　　　　　　年　　月　　日</t>
    <phoneticPr fontId="12"/>
  </si>
  <si>
    <t>　　　　年度　森林作業道　　　　　　線測量設計委託業務</t>
    <rPh sb="4" eb="6">
      <t>ネンド</t>
    </rPh>
    <rPh sb="7" eb="9">
      <t>シンリン</t>
    </rPh>
    <rPh sb="9" eb="12">
      <t>サギョウドウ</t>
    </rPh>
    <rPh sb="18" eb="19">
      <t>セン</t>
    </rPh>
    <rPh sb="19" eb="21">
      <t>ソクリョウ</t>
    </rPh>
    <rPh sb="21" eb="23">
      <t>セッケイ</t>
    </rPh>
    <rPh sb="23" eb="25">
      <t>イタク</t>
    </rPh>
    <rPh sb="25" eb="27">
      <t>ギョウム</t>
    </rPh>
    <phoneticPr fontId="12"/>
  </si>
  <si>
    <t>　　　　年度　森林作業道　　　　　　線（開設・改良）工事</t>
    <rPh sb="4" eb="6">
      <t>ネンド</t>
    </rPh>
    <rPh sb="7" eb="9">
      <t>シンリン</t>
    </rPh>
    <rPh sb="9" eb="12">
      <t>サギョウドウ</t>
    </rPh>
    <rPh sb="18" eb="19">
      <t>セン</t>
    </rPh>
    <rPh sb="20" eb="22">
      <t>カイセツ</t>
    </rPh>
    <rPh sb="23" eb="25">
      <t>カイリョウ</t>
    </rPh>
    <rPh sb="26" eb="28">
      <t>コウジ</t>
    </rPh>
    <phoneticPr fontId="12"/>
  </si>
  <si>
    <t xml:space="preserve">                                      第　　　　　号</t>
    <phoneticPr fontId="12"/>
  </si>
  <si>
    <t xml:space="preserve">                 年　　月　　日</t>
    <phoneticPr fontId="12"/>
  </si>
  <si>
    <t>　　大分県　　　　　　振興局長　　殿</t>
    <phoneticPr fontId="12"/>
  </si>
  <si>
    <t>１，事業名：</t>
  </si>
  <si>
    <t xml:space="preserve">２，事業の内容 </t>
    <phoneticPr fontId="12"/>
  </si>
  <si>
    <t>幅員
(m)</t>
    <rPh sb="0" eb="2">
      <t>フクイン</t>
    </rPh>
    <phoneticPr fontId="12"/>
  </si>
  <si>
    <t>延長
(m)</t>
    <rPh sb="0" eb="2">
      <t>エンチョウ</t>
    </rPh>
    <phoneticPr fontId="12"/>
  </si>
  <si>
    <t>施業種</t>
    <rPh sb="0" eb="2">
      <t>セギョウ</t>
    </rPh>
    <rPh sb="2" eb="3">
      <t>シュ</t>
    </rPh>
    <phoneticPr fontId="12"/>
  </si>
  <si>
    <t>※施業種は、間伐等を記載することとし、公共造林事業においては、実施区分１を記入する。</t>
    <rPh sb="6" eb="8">
      <t>カンバツ</t>
    </rPh>
    <rPh sb="8" eb="9">
      <t>トウ</t>
    </rPh>
    <rPh sb="10" eb="12">
      <t>キサイ</t>
    </rPh>
    <rPh sb="19" eb="21">
      <t>コウキョウ</t>
    </rPh>
    <rPh sb="21" eb="23">
      <t>ゾウリン</t>
    </rPh>
    <phoneticPr fontId="12"/>
  </si>
  <si>
    <t>３，事業着手（予定）年月日：</t>
    <phoneticPr fontId="12"/>
  </si>
  <si>
    <t>４，添付資料</t>
    <phoneticPr fontId="12"/>
  </si>
  <si>
    <t xml:space="preserve">                                        </t>
  </si>
  <si>
    <t xml:space="preserve">                               第　　　　　号</t>
    <phoneticPr fontId="12"/>
  </si>
  <si>
    <t xml:space="preserve">                  年　　月　　日</t>
    <phoneticPr fontId="12"/>
  </si>
  <si>
    <t>　　　　　　　　　　　　　　　殿</t>
  </si>
  <si>
    <t>記</t>
    <phoneticPr fontId="12"/>
  </si>
  <si>
    <t>(1)</t>
    <phoneticPr fontId="12"/>
  </si>
  <si>
    <t>　大分県造林事業補助金交付要綱第６条の規定を承知すること。</t>
    <phoneticPr fontId="12"/>
  </si>
  <si>
    <t>(2)</t>
    <phoneticPr fontId="12"/>
  </si>
  <si>
    <t>　大分県森林作業道作設指針に適合しない場合は、補助対象外路線になることを承知すること</t>
    <phoneticPr fontId="12"/>
  </si>
  <si>
    <t>(3)</t>
    <phoneticPr fontId="12"/>
  </si>
  <si>
    <t>※１</t>
    <phoneticPr fontId="12"/>
  </si>
  <si>
    <t>※２</t>
    <phoneticPr fontId="12"/>
  </si>
  <si>
    <t>※３</t>
    <phoneticPr fontId="12"/>
  </si>
  <si>
    <t xml:space="preserve">            申請者名　　　　　　　　</t>
    <phoneticPr fontId="12"/>
  </si>
  <si>
    <t>大分県　　　　振興局長　</t>
    <rPh sb="7" eb="9">
      <t>シンコウ</t>
    </rPh>
    <rPh sb="9" eb="11">
      <t>キョクチョウ</t>
    </rPh>
    <phoneticPr fontId="12"/>
  </si>
  <si>
    <t>備考</t>
    <rPh sb="0" eb="2">
      <t>ビコウ</t>
    </rPh>
    <phoneticPr fontId="12"/>
  </si>
  <si>
    <t>危険箇所内に構造物を設置する場合のみ作成する。</t>
    <rPh sb="0" eb="2">
      <t>キケン</t>
    </rPh>
    <rPh sb="2" eb="4">
      <t>カショ</t>
    </rPh>
    <rPh sb="4" eb="5">
      <t>ナイ</t>
    </rPh>
    <rPh sb="6" eb="9">
      <t>コウゾウブツ</t>
    </rPh>
    <rPh sb="10" eb="12">
      <t>セッチ</t>
    </rPh>
    <rPh sb="14" eb="16">
      <t>バアイ</t>
    </rPh>
    <rPh sb="18" eb="20">
      <t>サクセイ</t>
    </rPh>
    <phoneticPr fontId="12"/>
  </si>
  <si>
    <t>第９号様式</t>
    <phoneticPr fontId="12"/>
  </si>
  <si>
    <t>第１０号様式</t>
    <phoneticPr fontId="12"/>
  </si>
  <si>
    <t>第１１号様式（事業主体：工事用）</t>
    <rPh sb="0" eb="1">
      <t>ダイ</t>
    </rPh>
    <rPh sb="3" eb="4">
      <t>ゴウ</t>
    </rPh>
    <rPh sb="4" eb="6">
      <t>ヨウシキ</t>
    </rPh>
    <phoneticPr fontId="12"/>
  </si>
  <si>
    <t>第１２号様式（事業主体：測量設計委託用）</t>
    <rPh sb="0" eb="1">
      <t>ダイ</t>
    </rPh>
    <rPh sb="3" eb="4">
      <t>ゴウ</t>
    </rPh>
    <rPh sb="4" eb="6">
      <t>ヨウシキ</t>
    </rPh>
    <rPh sb="12" eb="14">
      <t>ソクリョウ</t>
    </rPh>
    <rPh sb="14" eb="16">
      <t>セッケイ</t>
    </rPh>
    <rPh sb="16" eb="18">
      <t>イタク</t>
    </rPh>
    <phoneticPr fontId="12"/>
  </si>
  <si>
    <t>第１３号様式（事業主体：直営用）</t>
    <rPh sb="0" eb="1">
      <t>ダイ</t>
    </rPh>
    <rPh sb="3" eb="4">
      <t>ゴウ</t>
    </rPh>
    <rPh sb="4" eb="6">
      <t>ヨウシキ</t>
    </rPh>
    <rPh sb="12" eb="14">
      <t>チョクエイ</t>
    </rPh>
    <phoneticPr fontId="12"/>
  </si>
  <si>
    <t>　　事業　森林作業道　実施予定内容協議</t>
    <rPh sb="13" eb="15">
      <t>ヨテイ</t>
    </rPh>
    <rPh sb="15" eb="17">
      <t>ナイヨウ</t>
    </rPh>
    <rPh sb="17" eb="19">
      <t>キョウギ</t>
    </rPh>
    <phoneticPr fontId="12"/>
  </si>
  <si>
    <t>　下記のとおり　　　　　　　　事業により森林作業道を（開設・改良）実施予定のため、その内容について確認願います。</t>
    <rPh sb="33" eb="35">
      <t>ジッシ</t>
    </rPh>
    <rPh sb="35" eb="37">
      <t>ヨテイ</t>
    </rPh>
    <rPh sb="43" eb="45">
      <t>ナイヨウ</t>
    </rPh>
    <rPh sb="49" eb="51">
      <t>カクニン</t>
    </rPh>
    <phoneticPr fontId="12"/>
  </si>
  <si>
    <t>整理番号</t>
    <rPh sb="0" eb="2">
      <t>セイリ</t>
    </rPh>
    <rPh sb="2" eb="4">
      <t>バンゴウ</t>
    </rPh>
    <phoneticPr fontId="12"/>
  </si>
  <si>
    <t>施業
予定面積
(ha)</t>
    <rPh sb="0" eb="2">
      <t>セギョウ</t>
    </rPh>
    <rPh sb="3" eb="5">
      <t>ヨテイ</t>
    </rPh>
    <rPh sb="5" eb="7">
      <t>メンセキ</t>
    </rPh>
    <phoneticPr fontId="12"/>
  </si>
  <si>
    <t>平面図は危険箇所位置図や森林基本図をもとに、整理番号、路線計画、施業予定区域、危険箇所、横断排水等の位置を記載する。</t>
    <rPh sb="4" eb="8">
      <t>キケンカショ</t>
    </rPh>
    <rPh sb="8" eb="11">
      <t>イチズ</t>
    </rPh>
    <rPh sb="12" eb="17">
      <t>シンリンキホンズ</t>
    </rPh>
    <rPh sb="22" eb="24">
      <t>セイリ</t>
    </rPh>
    <rPh sb="24" eb="26">
      <t>バンゴウ</t>
    </rPh>
    <rPh sb="29" eb="31">
      <t>ケイカク</t>
    </rPh>
    <rPh sb="32" eb="34">
      <t>セギョウ</t>
    </rPh>
    <rPh sb="34" eb="36">
      <t>ヨテイ</t>
    </rPh>
    <rPh sb="36" eb="38">
      <t>クイキ</t>
    </rPh>
    <rPh sb="39" eb="41">
      <t>キケン</t>
    </rPh>
    <rPh sb="41" eb="43">
      <t>カショ</t>
    </rPh>
    <phoneticPr fontId="12"/>
  </si>
  <si>
    <t>危険箇所とは土砂災害の危険性が高い箇所のことを指し、土砂災害特別警戒区域・土砂災害警戒区域（県砂防課指定）および、山地災害危険地区（県森林保全課指定）である。</t>
    <rPh sb="0" eb="2">
      <t>キケン</t>
    </rPh>
    <rPh sb="2" eb="4">
      <t>カショ</t>
    </rPh>
    <rPh sb="6" eb="8">
      <t>ドシャ</t>
    </rPh>
    <rPh sb="8" eb="10">
      <t>サイガイ</t>
    </rPh>
    <rPh sb="11" eb="14">
      <t>キケンセイ</t>
    </rPh>
    <rPh sb="15" eb="16">
      <t>タカ</t>
    </rPh>
    <rPh sb="17" eb="19">
      <t>カショ</t>
    </rPh>
    <rPh sb="23" eb="24">
      <t>サ</t>
    </rPh>
    <rPh sb="26" eb="28">
      <t>ドシャ</t>
    </rPh>
    <rPh sb="28" eb="30">
      <t>サイガイ</t>
    </rPh>
    <rPh sb="30" eb="32">
      <t>トクベツ</t>
    </rPh>
    <rPh sb="32" eb="34">
      <t>ケイカイ</t>
    </rPh>
    <rPh sb="34" eb="36">
      <t>クイキ</t>
    </rPh>
    <rPh sb="37" eb="39">
      <t>ドシャ</t>
    </rPh>
    <rPh sb="39" eb="41">
      <t>サイガイ</t>
    </rPh>
    <rPh sb="41" eb="43">
      <t>ケイカイ</t>
    </rPh>
    <rPh sb="43" eb="45">
      <t>クイキ</t>
    </rPh>
    <rPh sb="46" eb="47">
      <t>ケン</t>
    </rPh>
    <rPh sb="47" eb="50">
      <t>サボウカ</t>
    </rPh>
    <rPh sb="50" eb="52">
      <t>シテイ</t>
    </rPh>
    <phoneticPr fontId="12"/>
  </si>
  <si>
    <t>（５）記入例</t>
    <rPh sb="3" eb="5">
      <t>キニュウ</t>
    </rPh>
    <rPh sb="5" eb="6">
      <t>レイ</t>
    </rPh>
    <phoneticPr fontId="22"/>
  </si>
  <si>
    <t>②路線計画については、森林作業道整備を実施する路線を黒実線で記入する。</t>
    <rPh sb="1" eb="3">
      <t>ロセン</t>
    </rPh>
    <rPh sb="3" eb="5">
      <t>ケイカク</t>
    </rPh>
    <rPh sb="11" eb="13">
      <t>シンリン</t>
    </rPh>
    <rPh sb="13" eb="15">
      <t>サギョウ</t>
    </rPh>
    <rPh sb="15" eb="16">
      <t>ドウ</t>
    </rPh>
    <rPh sb="16" eb="18">
      <t>セイビ</t>
    </rPh>
    <rPh sb="19" eb="21">
      <t>ジッシ</t>
    </rPh>
    <rPh sb="23" eb="25">
      <t>ロセン</t>
    </rPh>
    <rPh sb="26" eb="27">
      <t>クロ</t>
    </rPh>
    <rPh sb="27" eb="29">
      <t>ジッセン</t>
    </rPh>
    <rPh sb="30" eb="32">
      <t>キニュウ</t>
    </rPh>
    <phoneticPr fontId="22"/>
  </si>
  <si>
    <t>①施業予定区域の境界線は赤実線とする。</t>
    <rPh sb="1" eb="5">
      <t>セギョウヨテイ</t>
    </rPh>
    <rPh sb="5" eb="7">
      <t>クイキ</t>
    </rPh>
    <rPh sb="8" eb="11">
      <t>キョウカイセン</t>
    </rPh>
    <rPh sb="12" eb="13">
      <t>アカ</t>
    </rPh>
    <rPh sb="13" eb="15">
      <t>ジッセン</t>
    </rPh>
    <phoneticPr fontId="22"/>
  </si>
  <si>
    <t>（４）凡例について</t>
    <rPh sb="3" eb="5">
      <t>ハンレイ</t>
    </rPh>
    <phoneticPr fontId="22"/>
  </si>
  <si>
    <t xml:space="preserve">（３）危険箇所とは、県が指定している土砂災害特別警戒区域及び土砂災害警戒区域を指す。
</t>
    <rPh sb="3" eb="5">
      <t>キケン</t>
    </rPh>
    <rPh sb="5" eb="7">
      <t>カショ</t>
    </rPh>
    <rPh sb="10" eb="11">
      <t>ケン</t>
    </rPh>
    <rPh sb="12" eb="14">
      <t>シテイ</t>
    </rPh>
    <rPh sb="18" eb="20">
      <t>ドシャ</t>
    </rPh>
    <rPh sb="20" eb="22">
      <t>サイガイ</t>
    </rPh>
    <rPh sb="22" eb="24">
      <t>トクベツ</t>
    </rPh>
    <rPh sb="24" eb="26">
      <t>ケイカイ</t>
    </rPh>
    <rPh sb="26" eb="28">
      <t>クイキ</t>
    </rPh>
    <rPh sb="28" eb="29">
      <t>オヨ</t>
    </rPh>
    <rPh sb="30" eb="32">
      <t>ドシャ</t>
    </rPh>
    <rPh sb="32" eb="34">
      <t>サイガイ</t>
    </rPh>
    <rPh sb="34" eb="36">
      <t>ケイカイ</t>
    </rPh>
    <rPh sb="36" eb="38">
      <t>クイキ</t>
    </rPh>
    <rPh sb="39" eb="40">
      <t>サ</t>
    </rPh>
    <phoneticPr fontId="22"/>
  </si>
  <si>
    <t>（２）構造物を設置する場合は、施工箇所が分かるように記入する。</t>
    <rPh sb="3" eb="5">
      <t>コウゾウ</t>
    </rPh>
    <rPh sb="5" eb="6">
      <t>ブツ</t>
    </rPh>
    <rPh sb="7" eb="9">
      <t>セッチ</t>
    </rPh>
    <rPh sb="11" eb="13">
      <t>バアイ</t>
    </rPh>
    <rPh sb="15" eb="17">
      <t>セコウ</t>
    </rPh>
    <rPh sb="17" eb="19">
      <t>カショ</t>
    </rPh>
    <rPh sb="20" eb="21">
      <t>ワ</t>
    </rPh>
    <rPh sb="26" eb="28">
      <t>キニュウ</t>
    </rPh>
    <phoneticPr fontId="22"/>
  </si>
  <si>
    <t>平面図の作成方法</t>
    <rPh sb="0" eb="3">
      <t>ヘイメンズ</t>
    </rPh>
    <rPh sb="4" eb="6">
      <t>サクセイ</t>
    </rPh>
    <rPh sb="6" eb="8">
      <t>ホウホウ</t>
    </rPh>
    <phoneticPr fontId="22"/>
  </si>
  <si>
    <t>第９号様式の２</t>
    <rPh sb="0" eb="1">
      <t>ダイ</t>
    </rPh>
    <rPh sb="2" eb="3">
      <t>ゴウ</t>
    </rPh>
    <rPh sb="3" eb="5">
      <t>ヨウシキ</t>
    </rPh>
    <phoneticPr fontId="22"/>
  </si>
  <si>
    <t>②構造図（※２）</t>
    <phoneticPr fontId="12"/>
  </si>
  <si>
    <t>①平面図（第９号様式の２）</t>
    <rPh sb="5" eb="6">
      <t>ダイ</t>
    </rPh>
    <rPh sb="7" eb="8">
      <t>ゴウ</t>
    </rPh>
    <rPh sb="8" eb="10">
      <t>ヨウシキ</t>
    </rPh>
    <phoneticPr fontId="12"/>
  </si>
  <si>
    <t>（１）森林基本図または危険箇所位置図に整理番号、路網計画、施業予定区域、危険箇所、横断排水等を記入する。</t>
    <rPh sb="3" eb="5">
      <t>シンリン</t>
    </rPh>
    <rPh sb="5" eb="7">
      <t>キホン</t>
    </rPh>
    <rPh sb="7" eb="8">
      <t>ズ</t>
    </rPh>
    <rPh sb="11" eb="15">
      <t>キケンカショ</t>
    </rPh>
    <rPh sb="15" eb="18">
      <t>イチズ</t>
    </rPh>
    <rPh sb="19" eb="21">
      <t>セイリ</t>
    </rPh>
    <rPh sb="21" eb="23">
      <t>バンゴウ</t>
    </rPh>
    <rPh sb="24" eb="26">
      <t>ロモウ</t>
    </rPh>
    <rPh sb="26" eb="28">
      <t>ケイカク</t>
    </rPh>
    <rPh sb="29" eb="31">
      <t>セギョウ</t>
    </rPh>
    <rPh sb="31" eb="33">
      <t>ヨテイ</t>
    </rPh>
    <rPh sb="33" eb="35">
      <t>クイキ</t>
    </rPh>
    <rPh sb="36" eb="40">
      <t>キケンカショ</t>
    </rPh>
    <rPh sb="41" eb="45">
      <t>オウダンハイスイ</t>
    </rPh>
    <rPh sb="45" eb="46">
      <t>トウ</t>
    </rPh>
    <rPh sb="47" eb="49">
      <t>キニュウ</t>
    </rPh>
    <phoneticPr fontId="22"/>
  </si>
  <si>
    <t>④森林計画図で作成する場合は、土砂災害特別警戒区域を赤の塗りつぶし、土砂災害警戒区域を黄色の塗りつぶしで記入する。</t>
    <rPh sb="1" eb="3">
      <t>シンリン</t>
    </rPh>
    <rPh sb="3" eb="5">
      <t>ケイカク</t>
    </rPh>
    <rPh sb="5" eb="6">
      <t>ズ</t>
    </rPh>
    <rPh sb="7" eb="9">
      <t>サクセイ</t>
    </rPh>
    <rPh sb="11" eb="13">
      <t>バアイ</t>
    </rPh>
    <rPh sb="15" eb="17">
      <t>ドシャ</t>
    </rPh>
    <rPh sb="17" eb="19">
      <t>サイガイ</t>
    </rPh>
    <rPh sb="19" eb="21">
      <t>トクベツ</t>
    </rPh>
    <rPh sb="21" eb="23">
      <t>ケイカイ</t>
    </rPh>
    <rPh sb="23" eb="25">
      <t>クイキ</t>
    </rPh>
    <rPh sb="26" eb="27">
      <t>アカ</t>
    </rPh>
    <rPh sb="28" eb="29">
      <t>ヌ</t>
    </rPh>
    <rPh sb="34" eb="42">
      <t>ドシャサイガイケイカイクイキ</t>
    </rPh>
    <rPh sb="43" eb="45">
      <t>キイロ</t>
    </rPh>
    <rPh sb="46" eb="47">
      <t>ヌ</t>
    </rPh>
    <rPh sb="52" eb="54">
      <t>キニュウ</t>
    </rPh>
    <phoneticPr fontId="36"/>
  </si>
  <si>
    <t>③横断排水については、青実線で記入する。</t>
    <rPh sb="1" eb="3">
      <t>オウダン</t>
    </rPh>
    <rPh sb="3" eb="5">
      <t>ハイスイ</t>
    </rPh>
    <rPh sb="11" eb="12">
      <t>アオ</t>
    </rPh>
    <rPh sb="12" eb="14">
      <t>ジッセン</t>
    </rPh>
    <rPh sb="15" eb="17">
      <t>キニュウ</t>
    </rPh>
    <phoneticPr fontId="22"/>
  </si>
  <si>
    <t>　　　※土砂災害警戒区域等情報（インターネット提供システム）の図面を用いて作成することが望ましい。</t>
    <rPh sb="4" eb="12">
      <t>ドシャサイガイケイカイクイキ</t>
    </rPh>
    <rPh sb="12" eb="13">
      <t>トウ</t>
    </rPh>
    <rPh sb="13" eb="15">
      <t>ジョウホウ</t>
    </rPh>
    <rPh sb="23" eb="25">
      <t>テイキョウ</t>
    </rPh>
    <rPh sb="31" eb="33">
      <t>ズメン</t>
    </rPh>
    <rPh sb="34" eb="35">
      <t>モチ</t>
    </rPh>
    <rPh sb="37" eb="39">
      <t>サクセイ</t>
    </rPh>
    <rPh sb="44" eb="45">
      <t>ノゾ</t>
    </rPh>
    <phoneticPr fontId="22"/>
  </si>
  <si>
    <t>　　　　年度　　　　　事業　森林作業道　実施内容確認書</t>
    <rPh sb="22" eb="26">
      <t>ナイヨウカクニン</t>
    </rPh>
    <rPh sb="26" eb="27">
      <t>ショ</t>
    </rPh>
    <phoneticPr fontId="12"/>
  </si>
  <si>
    <t>　　　　　年　　月　　日付け　　第　　号で協議のあった　　　　　事業における森林作業道の（開設・改良）ついて、内容を確認したので通知します。
　なお、事業の実施にあたっては、安全性・耐久性の高い森林作業道の整備に努めるとともに、下記の事項に留意願います。</t>
    <rPh sb="21" eb="23">
      <t>キョウギ</t>
    </rPh>
    <rPh sb="55" eb="57">
      <t>ナイヨウ</t>
    </rPh>
    <rPh sb="58" eb="60">
      <t>カクニン</t>
    </rPh>
    <rPh sb="64" eb="66">
      <t>ツウチ</t>
    </rPh>
    <rPh sb="75" eb="77">
      <t>ジギョウ</t>
    </rPh>
    <rPh sb="78" eb="80">
      <t>ジッシ</t>
    </rPh>
    <rPh sb="87" eb="90">
      <t>アンゼンセイ</t>
    </rPh>
    <rPh sb="91" eb="94">
      <t>タイキュウセイ</t>
    </rPh>
    <rPh sb="95" eb="96">
      <t>タカ</t>
    </rPh>
    <rPh sb="97" eb="102">
      <t>シンリンサギョウドウ</t>
    </rPh>
    <rPh sb="103" eb="105">
      <t>セイビ</t>
    </rPh>
    <rPh sb="106" eb="107">
      <t>ツト</t>
    </rPh>
    <rPh sb="114" eb="116">
      <t>カキ</t>
    </rPh>
    <rPh sb="117" eb="119">
      <t>ジコウ</t>
    </rPh>
    <rPh sb="120" eb="122">
      <t>リュウイ</t>
    </rPh>
    <rPh sb="122" eb="123">
      <t>ネガ</t>
    </rPh>
    <phoneticPr fontId="12"/>
  </si>
  <si>
    <t>　補助金交付申請時に以下の指導事項を満たさない場合は、補助対象外路線になる場合があることを承知すること</t>
    <rPh sb="1" eb="4">
      <t>ホジョキン</t>
    </rPh>
    <rPh sb="4" eb="6">
      <t>コウフ</t>
    </rPh>
    <phoneticPr fontId="12"/>
  </si>
  <si>
    <t>１．事業実施における留意事項</t>
    <rPh sb="2" eb="4">
      <t>ジギョウ</t>
    </rPh>
    <rPh sb="4" eb="6">
      <t>ジッシ</t>
    </rPh>
    <rPh sb="10" eb="14">
      <t>リュウイジコウ</t>
    </rPh>
    <phoneticPr fontId="12"/>
  </si>
  <si>
    <t>２．指導事項</t>
    <phoneticPr fontId="12"/>
  </si>
  <si>
    <t>振　興　局</t>
    <rPh sb="0" eb="1">
      <t>シン</t>
    </rPh>
    <rPh sb="2" eb="3">
      <t>キョウ</t>
    </rPh>
    <rPh sb="4" eb="5">
      <t>キョク</t>
    </rPh>
    <phoneticPr fontId="22"/>
  </si>
  <si>
    <t>施行市町村</t>
    <rPh sb="0" eb="5">
      <t>セコウシチョウソン</t>
    </rPh>
    <phoneticPr fontId="22"/>
  </si>
  <si>
    <t>申請者</t>
    <rPh sb="0" eb="3">
      <t>シンセイシャ</t>
    </rPh>
    <phoneticPr fontId="22"/>
  </si>
  <si>
    <t>社会保険等加入実態状況調査表</t>
    <phoneticPr fontId="39"/>
  </si>
  <si>
    <t>整理番号</t>
    <phoneticPr fontId="22"/>
  </si>
  <si>
    <t>申請番号</t>
    <phoneticPr fontId="39"/>
  </si>
  <si>
    <t>枝番</t>
  </si>
  <si>
    <t>番号</t>
    <rPh sb="0" eb="2">
      <t>バンゴウ</t>
    </rPh>
    <phoneticPr fontId="39"/>
  </si>
  <si>
    <t>労災保険</t>
    <rPh sb="0" eb="2">
      <t>ロウサイ</t>
    </rPh>
    <rPh sb="2" eb="4">
      <t>ホケン</t>
    </rPh>
    <phoneticPr fontId="39"/>
  </si>
  <si>
    <t>雇用保険</t>
    <rPh sb="0" eb="2">
      <t>コヨウ</t>
    </rPh>
    <rPh sb="2" eb="4">
      <t>ホケン</t>
    </rPh>
    <phoneticPr fontId="39"/>
  </si>
  <si>
    <t>健康保険</t>
    <rPh sb="0" eb="2">
      <t>ケンコウ</t>
    </rPh>
    <rPh sb="2" eb="4">
      <t>ホケン</t>
    </rPh>
    <phoneticPr fontId="39"/>
  </si>
  <si>
    <t>厚生年金保険</t>
    <rPh sb="0" eb="2">
      <t>コウセイ</t>
    </rPh>
    <rPh sb="2" eb="4">
      <t>ネンキン</t>
    </rPh>
    <rPh sb="4" eb="6">
      <t>ホケン</t>
    </rPh>
    <phoneticPr fontId="39"/>
  </si>
  <si>
    <t>退職金共済</t>
    <rPh sb="0" eb="2">
      <t>タイショク</t>
    </rPh>
    <rPh sb="2" eb="3">
      <t>キン</t>
    </rPh>
    <rPh sb="3" eb="5">
      <t>キョウサイ</t>
    </rPh>
    <phoneticPr fontId="22"/>
  </si>
  <si>
    <t>直営・請負</t>
    <rPh sb="0" eb="2">
      <t>チョクエイ</t>
    </rPh>
    <rPh sb="3" eb="5">
      <t>ウケオイ</t>
    </rPh>
    <phoneticPr fontId="39"/>
  </si>
  <si>
    <t>林退共・中退共・建退共</t>
    <rPh sb="0" eb="1">
      <t>リン</t>
    </rPh>
    <rPh sb="1" eb="2">
      <t>タイ</t>
    </rPh>
    <rPh sb="2" eb="3">
      <t>キョウ</t>
    </rPh>
    <phoneticPr fontId="22"/>
  </si>
  <si>
    <t>雇用形態</t>
    <rPh sb="0" eb="2">
      <t>コヨウ</t>
    </rPh>
    <rPh sb="2" eb="4">
      <t>ケイタイ</t>
    </rPh>
    <phoneticPr fontId="39"/>
  </si>
  <si>
    <t>備考</t>
    <rPh sb="0" eb="2">
      <t>ビコウ</t>
    </rPh>
    <phoneticPr fontId="39"/>
  </si>
  <si>
    <t>加入</t>
    <rPh sb="0" eb="2">
      <t>カニュウ</t>
    </rPh>
    <phoneticPr fontId="39"/>
  </si>
  <si>
    <t>6点</t>
    <rPh sb="1" eb="2">
      <t>テン</t>
    </rPh>
    <phoneticPr fontId="39"/>
  </si>
  <si>
    <t>1点</t>
    <rPh sb="1" eb="2">
      <t>テン</t>
    </rPh>
    <phoneticPr fontId="39"/>
  </si>
  <si>
    <t>5点</t>
    <rPh sb="1" eb="2">
      <t>テン</t>
    </rPh>
    <phoneticPr fontId="39"/>
  </si>
  <si>
    <t>9点</t>
    <rPh sb="1" eb="2">
      <t>テン</t>
    </rPh>
    <phoneticPr fontId="39"/>
  </si>
  <si>
    <t>種別</t>
    <rPh sb="0" eb="2">
      <t>シュベツ</t>
    </rPh>
    <phoneticPr fontId="39"/>
  </si>
  <si>
    <t>2点/3点</t>
    <rPh sb="1" eb="2">
      <t>テン</t>
    </rPh>
    <rPh sb="4" eb="5">
      <t>テン</t>
    </rPh>
    <phoneticPr fontId="39"/>
  </si>
  <si>
    <t>計</t>
    <rPh sb="0" eb="1">
      <t>ケイ</t>
    </rPh>
    <phoneticPr fontId="39"/>
  </si>
  <si>
    <t>1</t>
  </si>
  <si>
    <t>99999-0001</t>
  </si>
  <si>
    <t>作業者A</t>
  </si>
  <si>
    <t>直営</t>
  </si>
  <si>
    <t>○</t>
  </si>
  <si>
    <t>林退共</t>
  </si>
  <si>
    <t>常用</t>
  </si>
  <si>
    <t>2</t>
  </si>
  <si>
    <t>作業者B</t>
  </si>
  <si>
    <t>請負</t>
  </si>
  <si>
    <t>臨時</t>
  </si>
  <si>
    <t>合計</t>
  </si>
  <si>
    <t>平均</t>
  </si>
  <si>
    <t>第５号様式</t>
    <rPh sb="0" eb="1">
      <t>ダイ</t>
    </rPh>
    <rPh sb="2" eb="3">
      <t>ゴウ</t>
    </rPh>
    <rPh sb="3" eb="5">
      <t>ヨウシキ</t>
    </rPh>
    <phoneticPr fontId="12"/>
  </si>
  <si>
    <t>⑪危険箇所を考慮した路線計画となっているか。</t>
    <rPh sb="1" eb="3">
      <t>キケン</t>
    </rPh>
    <rPh sb="3" eb="5">
      <t>カショ</t>
    </rPh>
    <rPh sb="6" eb="8">
      <t>コウリョ</t>
    </rPh>
    <rPh sb="10" eb="12">
      <t>ロセン</t>
    </rPh>
    <rPh sb="12" eb="14">
      <t>ケイカク</t>
    </rPh>
    <phoneticPr fontId="13"/>
  </si>
  <si>
    <t>補助事業区分</t>
    <rPh sb="0" eb="2">
      <t>ホジョ</t>
    </rPh>
    <rPh sb="2" eb="4">
      <t>ジギョウ</t>
    </rPh>
    <rPh sb="4" eb="6">
      <t>クブン</t>
    </rPh>
    <phoneticPr fontId="22"/>
  </si>
  <si>
    <t>作業従事者</t>
    <rPh sb="0" eb="2">
      <t>サギョウ</t>
    </rPh>
    <rPh sb="2" eb="5">
      <t>ジュウジシャ</t>
    </rPh>
    <phoneticPr fontId="39"/>
  </si>
  <si>
    <t>R5</t>
    <phoneticPr fontId="12"/>
  </si>
  <si>
    <t>(R7)</t>
    <phoneticPr fontId="12"/>
  </si>
  <si>
    <t>(人工造林）</t>
    <rPh sb="1" eb="5">
      <t>ジンコウゾウリン</t>
    </rPh>
    <phoneticPr fontId="12"/>
  </si>
  <si>
    <t>林業専用道</t>
    <rPh sb="0" eb="5">
      <t>リンギョウセンヨウドウ</t>
    </rPh>
    <phoneticPr fontId="12"/>
  </si>
  <si>
    <t>456-123</t>
    <phoneticPr fontId="12"/>
  </si>
  <si>
    <t>(R6)</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</si>
</sst>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 "/>
    <numFmt numFmtId="178" formatCode="#,##0\ &quot;円&quot;\ "/>
    <numFmt numFmtId="179" formatCode="#,##0&quot;ｍ&quot;"/>
    <numFmt numFmtId="180" formatCode="#,##0.0&quot;ｍ&quot;"/>
    <numFmt numFmtId="181" formatCode="#,##0.0_ "/>
    <numFmt numFmtId="182" formatCode="0_ "/>
    <numFmt numFmtId="183" formatCode="0&quot;点&quot;"/>
  </numFmts>
  <fonts count="42">
    <font>
      <sz val="13"/>
      <name val="ＭＳ ゴシック"/>
      <family val="3"/>
      <charset val="128"/>
    </font>
    <font>
      <sz val="11"/>
      <color theme="1"/>
      <name val="ＭＳ Ｐゴシック"/>
      <family val="2"/>
      <charset val="128"/>
      <scheme val="minor"/>
    </font>
    <font>
      <sz val="6.5"/>
      <name val="ＭＳ Ｐゴシック"/>
      <family val="3"/>
      <charset val="128"/>
    </font>
    <font>
      <sz val="13"/>
      <name val="HGｺﾞｼｯｸM"/>
      <family val="3"/>
      <charset val="128"/>
    </font>
    <font>
      <b/>
      <sz val="20"/>
      <color indexed="64"/>
      <name val="HGｺﾞｼｯｸM"/>
      <family val="3"/>
      <charset val="128"/>
    </font>
    <font>
      <b/>
      <sz val="13"/>
      <name val="HGｺﾞｼｯｸM"/>
      <family val="3"/>
      <charset val="128"/>
    </font>
    <font>
      <sz val="14"/>
      <name val="HGｺﾞｼｯｸM"/>
      <family val="3"/>
      <charset val="128"/>
    </font>
    <font>
      <sz val="22"/>
      <name val="HGｺﾞｼｯｸM"/>
      <family val="3"/>
      <charset val="128"/>
    </font>
    <font>
      <sz val="22"/>
      <color indexed="64"/>
      <name val="HGｺﾞｼｯｸM"/>
      <family val="3"/>
      <charset val="128"/>
    </font>
    <font>
      <b/>
      <sz val="16"/>
      <color indexed="64"/>
      <name val="HGｺﾞｼｯｸM"/>
      <family val="3"/>
      <charset val="128"/>
    </font>
    <font>
      <b/>
      <sz val="16"/>
      <name val="HGｺﾞｼｯｸM"/>
      <family val="3"/>
      <charset val="128"/>
    </font>
    <font>
      <sz val="16"/>
      <name val="HGｺﾞｼｯｸM"/>
      <family val="3"/>
      <charset val="128"/>
    </font>
    <font>
      <sz val="6.5"/>
      <name val="ＭＳ ゴシック"/>
      <family val="3"/>
      <charset val="128"/>
    </font>
    <font>
      <sz val="6"/>
      <name val="ＭＳ Ｐゴシック"/>
      <family val="2"/>
      <charset val="128"/>
      <scheme val="minor"/>
    </font>
    <font>
      <sz val="12"/>
      <name val="ＭＳ Ｐ明朝"/>
      <family val="1"/>
      <charset val="128"/>
    </font>
    <font>
      <sz val="10"/>
      <name val="ＭＳ 明朝"/>
      <family val="1"/>
      <charset val="128"/>
    </font>
    <font>
      <sz val="13"/>
      <name val="ＭＳ 明朝"/>
      <family val="1"/>
      <charset val="128"/>
    </font>
    <font>
      <sz val="16"/>
      <name val="ＭＳ 明朝"/>
      <family val="1"/>
      <charset val="128"/>
    </font>
    <font>
      <sz val="14"/>
      <name val="ＭＳ 明朝"/>
      <family val="1"/>
      <charset val="128"/>
    </font>
    <font>
      <sz val="12"/>
      <name val="ＭＳ 明朝"/>
      <family val="1"/>
      <charset val="128"/>
    </font>
    <font>
      <sz val="11"/>
      <name val="ＭＳ Ｐゴシック"/>
      <family val="3"/>
      <charset val="128"/>
    </font>
    <font>
      <sz val="11"/>
      <name val="ＭＳ Ｐ明朝"/>
      <family val="1"/>
      <charset val="128"/>
    </font>
    <font>
      <sz val="6"/>
      <name val="ＭＳ Ｐゴシック"/>
      <family val="3"/>
      <charset val="128"/>
    </font>
    <font>
      <sz val="16"/>
      <name val="ＭＳ Ｐ明朝"/>
      <family val="1"/>
      <charset val="128"/>
    </font>
    <font>
      <sz val="13"/>
      <name val="ＭＳ ゴシック"/>
      <family val="3"/>
      <charset val="128"/>
    </font>
    <font>
      <vertAlign val="superscript"/>
      <sz val="13"/>
      <name val="HGｺﾞｼｯｸM"/>
      <family val="3"/>
      <charset val="128"/>
    </font>
    <font>
      <sz val="12"/>
      <color rgb="FFFF0000"/>
      <name val="ＭＳ 明朝"/>
      <family val="1"/>
      <charset val="128"/>
    </font>
    <font>
      <sz val="10"/>
      <color rgb="FFFF0000"/>
      <name val="HGｺﾞｼｯｸM"/>
      <family val="3"/>
      <charset val="128"/>
    </font>
    <font>
      <sz val="10"/>
      <color rgb="FFFF0000"/>
      <name val="ＭＳ 明朝"/>
      <family val="1"/>
      <charset val="128"/>
    </font>
    <font>
      <sz val="11"/>
      <name val="ＭＳ Ｐゴシック"/>
      <family val="2"/>
      <charset val="128"/>
      <scheme val="minor"/>
    </font>
    <font>
      <sz val="11"/>
      <name val="ＭＳ Ｐゴシック"/>
      <family val="3"/>
      <charset val="128"/>
      <scheme val="minor"/>
    </font>
    <font>
      <sz val="16"/>
      <name val="ＭＳ Ｐゴシック"/>
      <family val="3"/>
      <charset val="128"/>
      <scheme val="minor"/>
    </font>
    <font>
      <sz val="9"/>
      <name val="ＭＳ Ｐ明朝"/>
      <family val="1"/>
      <charset val="128"/>
    </font>
    <font>
      <sz val="8"/>
      <name val="ＭＳ Ｐ明朝"/>
      <family val="1"/>
      <charset val="128"/>
    </font>
    <font>
      <sz val="10"/>
      <name val="HGｺﾞｼｯｸM"/>
      <family val="3"/>
      <charset val="128"/>
    </font>
    <font>
      <sz val="11"/>
      <color theme="1"/>
      <name val="ＭＳ Ｐゴシック"/>
      <family val="3"/>
      <charset val="128"/>
      <scheme val="minor"/>
    </font>
    <font>
      <sz val="6"/>
      <name val="ＭＳ Ｐゴシック"/>
      <family val="2"/>
      <charset val="128"/>
    </font>
    <font>
      <u/>
      <sz val="13"/>
      <color rgb="FFFF0000"/>
      <name val="HGｺﾞｼｯｸM"/>
      <family val="3"/>
      <charset val="128"/>
    </font>
    <font>
      <sz val="11"/>
      <name val="ＭＳ ゴシック"/>
      <family val="3"/>
      <charset val="128"/>
    </font>
    <font>
      <sz val="6"/>
      <name val="ＭＳ ゴシック"/>
      <family val="3"/>
      <charset val="128"/>
    </font>
    <font>
      <sz val="12"/>
      <name val="ＭＳ ゴシック"/>
      <family val="3"/>
      <charset val="128"/>
    </font>
    <font>
      <sz val="20"/>
      <name val="ＭＳ 明朝"/>
      <family val="1"/>
      <charset val="128"/>
    </font>
  </fonts>
  <fills count="3">
    <fill>
      <patternFill patternType="none"/>
    </fill>
    <fill>
      <patternFill patternType="gray125"/>
    </fill>
    <fill>
      <patternFill patternType="solid">
        <fgColor rgb="FFFFFF00"/>
        <bgColor indexed="64"/>
      </patternFill>
    </fill>
  </fills>
  <borders count="105">
    <border>
      <left/>
      <right/>
      <top/>
      <bottom/>
      <diagonal/>
    </border>
    <border>
      <left/>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hair">
        <color indexed="64"/>
      </left>
      <right/>
      <top/>
      <bottom style="medium">
        <color indexed="64"/>
      </bottom>
      <diagonal/>
    </border>
    <border>
      <left style="medium">
        <color indexed="64"/>
      </left>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top/>
      <bottom/>
      <diagonal/>
    </border>
    <border>
      <left style="medium">
        <color indexed="64"/>
      </left>
      <right/>
      <top style="medium">
        <color indexed="64"/>
      </top>
      <bottom/>
      <diagonal/>
    </border>
    <border>
      <left/>
      <right/>
      <top style="medium">
        <color indexed="64"/>
      </top>
      <bottom/>
      <diagonal/>
    </border>
    <border>
      <left style="hair">
        <color indexed="64"/>
      </left>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right style="hair">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medium">
        <color indexed="64"/>
      </bottom>
      <diagonal/>
    </border>
    <border diagonalDown="1">
      <left style="hair">
        <color indexed="64"/>
      </left>
      <right style="hair">
        <color indexed="64"/>
      </right>
      <top style="medium">
        <color indexed="64"/>
      </top>
      <bottom style="hair">
        <color indexed="64"/>
      </bottom>
      <diagonal style="hair">
        <color indexed="64"/>
      </diagonal>
    </border>
    <border diagonalDown="1">
      <left style="hair">
        <color indexed="64"/>
      </left>
      <right style="hair">
        <color indexed="64"/>
      </right>
      <top/>
      <bottom style="hair">
        <color indexed="64"/>
      </bottom>
      <diagonal style="hair">
        <color indexed="64"/>
      </diagonal>
    </border>
    <border>
      <left style="medium">
        <color indexed="64"/>
      </left>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0" fontId="1" fillId="0" borderId="0">
      <alignment vertical="center"/>
    </xf>
    <xf numFmtId="0" fontId="14" fillId="0" borderId="0"/>
    <xf numFmtId="0" fontId="20" fillId="0" borderId="0">
      <alignment vertical="center"/>
    </xf>
    <xf numFmtId="38" fontId="24" fillId="0" borderId="0" applyFont="0" applyFill="0" applyBorder="0" applyAlignment="0" applyProtection="0">
      <alignment vertical="center"/>
    </xf>
    <xf numFmtId="0" fontId="35" fillId="0" borderId="0">
      <alignment vertical="center"/>
    </xf>
    <xf numFmtId="0" fontId="38" fillId="0" borderId="0"/>
  </cellStyleXfs>
  <cellXfs count="492">
    <xf numFmtId="0" fontId="0" fillId="0" borderId="0" xfId="0"/>
    <xf numFmtId="0" fontId="3" fillId="0" borderId="0" xfId="0" applyFont="1" applyAlignment="1">
      <alignment vertical="center"/>
    </xf>
    <xf numFmtId="0" fontId="3" fillId="0" borderId="0" xfId="0" applyFont="1"/>
    <xf numFmtId="0" fontId="3" fillId="0" borderId="0" xfId="0" applyFont="1" applyAlignment="1">
      <alignment horizontal="right"/>
    </xf>
    <xf numFmtId="0" fontId="3" fillId="0" borderId="16" xfId="0" applyFont="1" applyBorder="1"/>
    <xf numFmtId="0" fontId="3" fillId="0" borderId="1" xfId="0" applyFont="1" applyBorder="1"/>
    <xf numFmtId="0" fontId="3" fillId="0" borderId="0" xfId="0" applyFont="1" applyAlignment="1">
      <alignment horizontal="center"/>
    </xf>
    <xf numFmtId="0" fontId="3" fillId="0" borderId="7" xfId="0" applyFont="1" applyBorder="1" applyAlignment="1">
      <alignment horizontal="center"/>
    </xf>
    <xf numFmtId="0" fontId="3" fillId="0" borderId="17" xfId="0" applyFont="1" applyBorder="1" applyAlignment="1">
      <alignment horizontal="center"/>
    </xf>
    <xf numFmtId="0" fontId="3" fillId="0" borderId="7" xfId="0" applyFont="1" applyBorder="1"/>
    <xf numFmtId="0" fontId="3" fillId="0" borderId="12" xfId="0" applyFont="1" applyBorder="1" applyAlignment="1">
      <alignment horizontal="center"/>
    </xf>
    <xf numFmtId="0" fontId="3" fillId="0" borderId="1" xfId="0" applyFont="1" applyBorder="1" applyAlignment="1">
      <alignment horizontal="center"/>
    </xf>
    <xf numFmtId="0" fontId="3" fillId="0" borderId="13" xfId="0" applyFont="1" applyBorder="1" applyAlignment="1">
      <alignment horizontal="center"/>
    </xf>
    <xf numFmtId="0" fontId="3" fillId="0" borderId="18" xfId="0" applyFont="1" applyBorder="1"/>
    <xf numFmtId="0" fontId="3" fillId="0" borderId="19" xfId="0" applyFont="1" applyBorder="1"/>
    <xf numFmtId="0" fontId="3" fillId="0" borderId="20" xfId="0" applyFont="1" applyBorder="1"/>
    <xf numFmtId="176" fontId="3" fillId="0" borderId="20" xfId="0" applyNumberFormat="1" applyFont="1" applyBorder="1"/>
    <xf numFmtId="0" fontId="3" fillId="0" borderId="21" xfId="0" applyFont="1" applyBorder="1"/>
    <xf numFmtId="0" fontId="3" fillId="0" borderId="14" xfId="0" applyFont="1" applyBorder="1"/>
    <xf numFmtId="0" fontId="3" fillId="0" borderId="15" xfId="0" applyFont="1" applyBorder="1"/>
    <xf numFmtId="176" fontId="3" fillId="0" borderId="15" xfId="0" applyNumberFormat="1" applyFont="1" applyBorder="1"/>
    <xf numFmtId="0" fontId="3" fillId="0" borderId="22" xfId="0" applyFont="1" applyBorder="1"/>
    <xf numFmtId="0" fontId="3" fillId="0" borderId="23" xfId="0" applyFont="1" applyBorder="1"/>
    <xf numFmtId="0" fontId="3" fillId="0" borderId="24" xfId="0" applyFont="1" applyBorder="1"/>
    <xf numFmtId="0" fontId="3" fillId="0" borderId="25" xfId="0" applyFont="1" applyBorder="1"/>
    <xf numFmtId="176" fontId="3" fillId="0" borderId="25" xfId="0" applyNumberFormat="1" applyFont="1" applyBorder="1"/>
    <xf numFmtId="0" fontId="3" fillId="0" borderId="26" xfId="0" applyFont="1" applyBorder="1"/>
    <xf numFmtId="0" fontId="3" fillId="0" borderId="17" xfId="0" applyFont="1" applyBorder="1"/>
    <xf numFmtId="176" fontId="3" fillId="0" borderId="17" xfId="0" applyNumberFormat="1" applyFont="1" applyBorder="1"/>
    <xf numFmtId="0" fontId="3" fillId="0" borderId="12" xfId="0" applyFont="1" applyBorder="1"/>
    <xf numFmtId="0" fontId="3" fillId="0" borderId="13" xfId="0" applyFont="1" applyBorder="1"/>
    <xf numFmtId="176" fontId="3" fillId="0" borderId="13" xfId="0" applyNumberFormat="1" applyFont="1" applyBorder="1"/>
    <xf numFmtId="0" fontId="6" fillId="0" borderId="0" xfId="0" applyFont="1"/>
    <xf numFmtId="0" fontId="3" fillId="0" borderId="14" xfId="0" applyFont="1" applyBorder="1" applyAlignment="1">
      <alignment vertical="center"/>
    </xf>
    <xf numFmtId="0" fontId="3" fillId="0" borderId="15" xfId="0" applyFont="1" applyBorder="1" applyAlignment="1">
      <alignment vertical="center"/>
    </xf>
    <xf numFmtId="176" fontId="3" fillId="0" borderId="15" xfId="0" applyNumberFormat="1" applyFont="1" applyBorder="1" applyAlignment="1">
      <alignment vertical="center"/>
    </xf>
    <xf numFmtId="0" fontId="3" fillId="0" borderId="1" xfId="0" applyFont="1" applyBorder="1" applyAlignment="1">
      <alignment vertical="center"/>
    </xf>
    <xf numFmtId="176" fontId="3" fillId="0" borderId="0" xfId="0" applyNumberFormat="1" applyFont="1"/>
    <xf numFmtId="176" fontId="3" fillId="0" borderId="1" xfId="0" applyNumberFormat="1" applyFont="1" applyBorder="1"/>
    <xf numFmtId="0" fontId="3" fillId="0" borderId="22" xfId="0" applyFont="1" applyBorder="1" applyAlignment="1">
      <alignment vertical="center"/>
    </xf>
    <xf numFmtId="0" fontId="3" fillId="2" borderId="34" xfId="0" applyFont="1" applyFill="1" applyBorder="1" applyAlignment="1">
      <alignment vertical="center"/>
    </xf>
    <xf numFmtId="0" fontId="3" fillId="2" borderId="35" xfId="0" applyFont="1" applyFill="1" applyBorder="1" applyAlignment="1">
      <alignment vertical="center"/>
    </xf>
    <xf numFmtId="176" fontId="3" fillId="2" borderId="35" xfId="0" applyNumberFormat="1" applyFont="1" applyFill="1" applyBorder="1" applyAlignment="1">
      <alignment vertical="center"/>
    </xf>
    <xf numFmtId="0" fontId="3" fillId="2" borderId="36" xfId="0" applyFont="1" applyFill="1" applyBorder="1" applyAlignment="1">
      <alignment vertical="center"/>
    </xf>
    <xf numFmtId="0" fontId="3" fillId="0" borderId="15" xfId="0" applyFont="1" applyBorder="1" applyAlignment="1">
      <alignment horizontal="center" vertical="center"/>
    </xf>
    <xf numFmtId="0" fontId="3" fillId="2" borderId="14" xfId="0" applyFont="1" applyFill="1" applyBorder="1" applyAlignment="1">
      <alignment vertical="center"/>
    </xf>
    <xf numFmtId="0" fontId="3" fillId="2" borderId="15" xfId="0" applyFont="1" applyFill="1" applyBorder="1" applyAlignment="1">
      <alignment vertical="center"/>
    </xf>
    <xf numFmtId="176" fontId="3" fillId="2" borderId="15" xfId="0" applyNumberFormat="1" applyFont="1" applyFill="1" applyBorder="1" applyAlignment="1">
      <alignment vertical="center"/>
    </xf>
    <xf numFmtId="0" fontId="3" fillId="2" borderId="12" xfId="0" applyFont="1" applyFill="1" applyBorder="1" applyAlignment="1">
      <alignment vertical="center"/>
    </xf>
    <xf numFmtId="176" fontId="3" fillId="2" borderId="13" xfId="0" applyNumberFormat="1" applyFont="1" applyFill="1" applyBorder="1" applyAlignment="1">
      <alignment vertical="center"/>
    </xf>
    <xf numFmtId="0" fontId="11" fillId="0" borderId="0" xfId="0" applyFont="1" applyAlignment="1">
      <alignment vertical="center"/>
    </xf>
    <xf numFmtId="0" fontId="11" fillId="0" borderId="0" xfId="0" applyFont="1" applyAlignment="1">
      <alignment horizontal="left" vertical="center"/>
    </xf>
    <xf numFmtId="0" fontId="3" fillId="0" borderId="3" xfId="0" applyFont="1" applyBorder="1" applyAlignment="1">
      <alignment vertical="center"/>
    </xf>
    <xf numFmtId="0" fontId="5" fillId="0" borderId="40" xfId="0" applyFont="1" applyBorder="1" applyAlignment="1">
      <alignment horizontal="distributed" vertical="center"/>
    </xf>
    <xf numFmtId="0" fontId="5" fillId="0" borderId="41" xfId="0" applyFont="1" applyBorder="1" applyAlignment="1">
      <alignment horizontal="center" vertical="center"/>
    </xf>
    <xf numFmtId="0" fontId="3" fillId="0" borderId="40" xfId="0" applyFont="1" applyBorder="1" applyAlignment="1">
      <alignment vertical="center"/>
    </xf>
    <xf numFmtId="0" fontId="3" fillId="0" borderId="41" xfId="0" applyFont="1" applyBorder="1" applyAlignment="1">
      <alignment vertical="center"/>
    </xf>
    <xf numFmtId="0" fontId="3" fillId="0" borderId="3" xfId="0" applyFont="1" applyBorder="1" applyAlignment="1">
      <alignment horizontal="left" vertical="center"/>
    </xf>
    <xf numFmtId="0" fontId="3" fillId="0" borderId="40" xfId="0" applyFont="1" applyBorder="1" applyAlignment="1">
      <alignment horizontal="distributed" vertical="center"/>
    </xf>
    <xf numFmtId="0" fontId="3" fillId="0" borderId="41" xfId="0" applyFont="1" applyBorder="1" applyAlignment="1">
      <alignment horizontal="center" vertical="center"/>
    </xf>
    <xf numFmtId="0" fontId="3" fillId="0" borderId="42" xfId="0" applyFont="1" applyBorder="1" applyAlignment="1">
      <alignment vertical="center"/>
    </xf>
    <xf numFmtId="0" fontId="3" fillId="0" borderId="43" xfId="0" applyFont="1" applyBorder="1" applyAlignment="1">
      <alignment vertical="center"/>
    </xf>
    <xf numFmtId="0" fontId="3" fillId="0" borderId="44" xfId="0" applyFont="1" applyBorder="1" applyAlignment="1">
      <alignment vertical="center"/>
    </xf>
    <xf numFmtId="0" fontId="3" fillId="0" borderId="43" xfId="0" applyFont="1" applyBorder="1" applyAlignment="1">
      <alignment horizontal="distributed"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176" fontId="3" fillId="0" borderId="47" xfId="0" applyNumberFormat="1" applyFont="1" applyBorder="1" applyAlignment="1">
      <alignment horizontal="center" vertical="center"/>
    </xf>
    <xf numFmtId="0" fontId="3" fillId="0" borderId="48" xfId="0" applyFont="1" applyBorder="1" applyAlignment="1">
      <alignment horizontal="center" vertical="center"/>
    </xf>
    <xf numFmtId="0" fontId="3" fillId="2" borderId="22" xfId="0" applyFont="1" applyFill="1" applyBorder="1" applyAlignment="1">
      <alignment vertical="center"/>
    </xf>
    <xf numFmtId="0" fontId="3" fillId="2" borderId="49" xfId="0" applyFont="1" applyFill="1" applyBorder="1" applyAlignment="1">
      <alignment vertical="center"/>
    </xf>
    <xf numFmtId="0" fontId="3" fillId="0" borderId="32" xfId="0" applyFont="1" applyFill="1" applyBorder="1" applyAlignment="1">
      <alignment vertical="center"/>
    </xf>
    <xf numFmtId="0" fontId="3" fillId="0" borderId="32" xfId="0" applyFont="1" applyFill="1" applyBorder="1" applyAlignment="1">
      <alignment horizontal="center" vertical="center"/>
    </xf>
    <xf numFmtId="176" fontId="3" fillId="0" borderId="32" xfId="0" applyNumberFormat="1" applyFont="1" applyFill="1" applyBorder="1" applyAlignment="1">
      <alignment vertical="center"/>
    </xf>
    <xf numFmtId="0" fontId="3" fillId="0" borderId="33" xfId="0" applyFont="1" applyFill="1" applyBorder="1" applyAlignment="1">
      <alignment vertical="center"/>
    </xf>
    <xf numFmtId="0" fontId="3" fillId="0" borderId="14" xfId="0" applyFont="1" applyFill="1" applyBorder="1" applyAlignment="1">
      <alignment vertical="center"/>
    </xf>
    <xf numFmtId="0" fontId="3" fillId="0" borderId="15" xfId="0" applyFont="1" applyFill="1" applyBorder="1" applyAlignment="1">
      <alignment vertical="center"/>
    </xf>
    <xf numFmtId="0" fontId="3" fillId="0" borderId="15" xfId="0" applyFont="1" applyFill="1" applyBorder="1" applyAlignment="1">
      <alignment horizontal="center" vertical="center"/>
    </xf>
    <xf numFmtId="176" fontId="3" fillId="0" borderId="15" xfId="0" applyNumberFormat="1" applyFont="1" applyFill="1" applyBorder="1" applyAlignment="1">
      <alignment vertical="center"/>
    </xf>
    <xf numFmtId="0" fontId="3" fillId="0" borderId="22" xfId="0" applyFont="1" applyFill="1" applyBorder="1" applyAlignment="1">
      <alignment vertical="center"/>
    </xf>
    <xf numFmtId="0" fontId="3" fillId="0" borderId="31" xfId="0" applyFont="1" applyFill="1" applyBorder="1" applyAlignment="1">
      <alignment horizontal="left" vertical="center"/>
    </xf>
    <xf numFmtId="0" fontId="3" fillId="2" borderId="13" xfId="0" applyFont="1" applyFill="1" applyBorder="1" applyAlignment="1">
      <alignment horizontal="center" vertical="center"/>
    </xf>
    <xf numFmtId="0" fontId="3" fillId="0" borderId="0" xfId="0" applyFont="1" applyBorder="1"/>
    <xf numFmtId="0" fontId="3" fillId="0" borderId="19" xfId="0" applyFont="1" applyFill="1" applyBorder="1" applyAlignment="1">
      <alignment vertical="center"/>
    </xf>
    <xf numFmtId="0" fontId="3" fillId="0" borderId="19" xfId="0" applyFont="1" applyFill="1" applyBorder="1" applyAlignment="1">
      <alignment horizontal="center" vertical="center"/>
    </xf>
    <xf numFmtId="176" fontId="3" fillId="0" borderId="19" xfId="0" applyNumberFormat="1" applyFont="1" applyFill="1" applyBorder="1" applyAlignment="1">
      <alignment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176" fontId="3" fillId="0" borderId="1" xfId="0" applyNumberFormat="1" applyFont="1" applyFill="1" applyBorder="1" applyAlignment="1">
      <alignment vertical="center"/>
    </xf>
    <xf numFmtId="176" fontId="3" fillId="0" borderId="50" xfId="0" applyNumberFormat="1" applyFont="1" applyFill="1" applyBorder="1" applyAlignment="1">
      <alignment vertical="center"/>
    </xf>
    <xf numFmtId="176" fontId="3" fillId="0" borderId="51" xfId="0" applyNumberFormat="1" applyFont="1" applyBorder="1" applyAlignment="1">
      <alignment vertical="center"/>
    </xf>
    <xf numFmtId="0" fontId="3" fillId="2" borderId="52" xfId="0" applyFont="1" applyFill="1" applyBorder="1" applyAlignment="1">
      <alignment vertical="center"/>
    </xf>
    <xf numFmtId="0" fontId="3" fillId="2" borderId="53" xfId="0" applyFont="1" applyFill="1" applyBorder="1" applyAlignment="1">
      <alignment vertical="center"/>
    </xf>
    <xf numFmtId="176" fontId="3" fillId="2" borderId="53" xfId="0" applyNumberFormat="1" applyFont="1" applyFill="1" applyBorder="1" applyAlignment="1">
      <alignment vertical="center"/>
    </xf>
    <xf numFmtId="0" fontId="3" fillId="2" borderId="54" xfId="0" applyFont="1" applyFill="1" applyBorder="1" applyAlignment="1">
      <alignment vertical="center"/>
    </xf>
    <xf numFmtId="0" fontId="3" fillId="2" borderId="55" xfId="0" applyFont="1" applyFill="1" applyBorder="1" applyAlignment="1">
      <alignment vertical="center"/>
    </xf>
    <xf numFmtId="0" fontId="3" fillId="2" borderId="56" xfId="0" applyFont="1" applyFill="1" applyBorder="1" applyAlignment="1">
      <alignment vertical="center"/>
    </xf>
    <xf numFmtId="176" fontId="3" fillId="2" borderId="56" xfId="0" applyNumberFormat="1" applyFont="1" applyFill="1" applyBorder="1" applyAlignment="1">
      <alignment vertical="center"/>
    </xf>
    <xf numFmtId="0" fontId="3" fillId="2" borderId="48" xfId="0" applyFont="1" applyFill="1" applyBorder="1" applyAlignment="1">
      <alignment vertical="center"/>
    </xf>
    <xf numFmtId="0" fontId="3" fillId="0" borderId="60" xfId="0" applyFont="1" applyBorder="1"/>
    <xf numFmtId="176" fontId="3" fillId="0" borderId="60" xfId="0" applyNumberFormat="1" applyFont="1" applyBorder="1"/>
    <xf numFmtId="0" fontId="3" fillId="0" borderId="62" xfId="0" applyFont="1" applyBorder="1"/>
    <xf numFmtId="176" fontId="3" fillId="0" borderId="62" xfId="0" applyNumberFormat="1" applyFont="1" applyBorder="1"/>
    <xf numFmtId="0" fontId="3" fillId="0" borderId="54" xfId="0" applyFont="1" applyBorder="1"/>
    <xf numFmtId="177" fontId="3" fillId="0" borderId="60" xfId="0" applyNumberFormat="1" applyFont="1" applyBorder="1"/>
    <xf numFmtId="177" fontId="3" fillId="0" borderId="62" xfId="0" applyNumberFormat="1" applyFont="1" applyBorder="1"/>
    <xf numFmtId="0" fontId="3" fillId="2" borderId="57" xfId="0" applyFont="1" applyFill="1" applyBorder="1" applyAlignment="1">
      <alignment vertical="center"/>
    </xf>
    <xf numFmtId="0" fontId="3" fillId="2" borderId="58" xfId="0" applyFont="1" applyFill="1" applyBorder="1"/>
    <xf numFmtId="176" fontId="3" fillId="2" borderId="58" xfId="0" applyNumberFormat="1" applyFont="1" applyFill="1" applyBorder="1"/>
    <xf numFmtId="0" fontId="3" fillId="2" borderId="33" xfId="0" applyFont="1" applyFill="1" applyBorder="1" applyAlignment="1">
      <alignment vertical="center"/>
    </xf>
    <xf numFmtId="0" fontId="3" fillId="0" borderId="0" xfId="0" applyFont="1" applyAlignment="1"/>
    <xf numFmtId="0" fontId="3" fillId="0" borderId="0" xfId="0" applyFont="1" applyBorder="1" applyAlignment="1"/>
    <xf numFmtId="0" fontId="15" fillId="0" borderId="0" xfId="0" applyFont="1" applyAlignment="1">
      <alignment vertical="center"/>
    </xf>
    <xf numFmtId="0" fontId="16" fillId="0" borderId="0" xfId="0" applyFont="1" applyAlignment="1">
      <alignment vertical="center"/>
    </xf>
    <xf numFmtId="0" fontId="19" fillId="0" borderId="0" xfId="0" applyFont="1" applyBorder="1" applyAlignment="1">
      <alignment horizontal="center" vertical="center"/>
    </xf>
    <xf numFmtId="0" fontId="16" fillId="0" borderId="0" xfId="0" applyFont="1" applyBorder="1" applyAlignment="1">
      <alignment horizontal="center" vertical="center"/>
    </xf>
    <xf numFmtId="0" fontId="19" fillId="0" borderId="4" xfId="0" applyFont="1" applyBorder="1" applyAlignment="1">
      <alignment horizontal="right" vertical="center"/>
    </xf>
    <xf numFmtId="0" fontId="21" fillId="0" borderId="0" xfId="3" applyFont="1">
      <alignment vertical="center"/>
    </xf>
    <xf numFmtId="0" fontId="21" fillId="0" borderId="76" xfId="3" applyFont="1" applyBorder="1" applyAlignment="1">
      <alignment vertical="center"/>
    </xf>
    <xf numFmtId="0" fontId="21" fillId="0" borderId="43" xfId="3" applyFont="1" applyBorder="1" applyAlignment="1">
      <alignment vertical="center"/>
    </xf>
    <xf numFmtId="0" fontId="21" fillId="0" borderId="42" xfId="3" applyFont="1" applyBorder="1" applyAlignment="1">
      <alignment vertical="center"/>
    </xf>
    <xf numFmtId="0" fontId="21" fillId="0" borderId="44" xfId="3" applyFont="1" applyBorder="1" applyAlignment="1">
      <alignment vertical="center"/>
    </xf>
    <xf numFmtId="0" fontId="21" fillId="0" borderId="77" xfId="3" applyFont="1" applyBorder="1" applyAlignment="1">
      <alignment vertical="center"/>
    </xf>
    <xf numFmtId="0" fontId="21" fillId="0" borderId="0" xfId="3" applyFont="1" applyBorder="1" applyAlignment="1">
      <alignment vertical="center"/>
    </xf>
    <xf numFmtId="0" fontId="21" fillId="0" borderId="8" xfId="3" applyFont="1" applyBorder="1" applyAlignment="1">
      <alignment vertical="center"/>
    </xf>
    <xf numFmtId="0" fontId="21" fillId="0" borderId="67" xfId="3" applyFont="1" applyBorder="1" applyAlignment="1">
      <alignment vertical="center"/>
    </xf>
    <xf numFmtId="0" fontId="21" fillId="0" borderId="9" xfId="3" applyFont="1" applyBorder="1" applyAlignment="1">
      <alignment vertical="center"/>
    </xf>
    <xf numFmtId="0" fontId="21" fillId="0" borderId="74" xfId="3" applyFont="1" applyBorder="1" applyAlignment="1">
      <alignment vertical="center"/>
    </xf>
    <xf numFmtId="0" fontId="21" fillId="0" borderId="69" xfId="3" applyFont="1" applyBorder="1" applyAlignment="1">
      <alignment vertical="center"/>
    </xf>
    <xf numFmtId="0" fontId="21" fillId="0" borderId="68" xfId="3" applyFont="1" applyBorder="1" applyAlignment="1">
      <alignment vertical="center"/>
    </xf>
    <xf numFmtId="0" fontId="21" fillId="0" borderId="70" xfId="3" applyFont="1" applyBorder="1" applyAlignment="1">
      <alignment vertical="center"/>
    </xf>
    <xf numFmtId="0" fontId="21" fillId="0" borderId="75" xfId="3" applyFont="1" applyBorder="1" applyAlignment="1">
      <alignment vertical="center"/>
    </xf>
    <xf numFmtId="0" fontId="21" fillId="0" borderId="12" xfId="3" applyFont="1" applyBorder="1" applyAlignment="1">
      <alignment vertical="center"/>
    </xf>
    <xf numFmtId="0" fontId="21" fillId="0" borderId="1" xfId="3" applyFont="1" applyBorder="1" applyAlignment="1">
      <alignment vertical="center"/>
    </xf>
    <xf numFmtId="0" fontId="21" fillId="0" borderId="78" xfId="3" applyFont="1" applyBorder="1" applyAlignment="1">
      <alignment vertical="center"/>
    </xf>
    <xf numFmtId="0" fontId="21" fillId="0" borderId="79" xfId="3" applyFont="1" applyBorder="1" applyAlignment="1">
      <alignment vertical="center"/>
    </xf>
    <xf numFmtId="0" fontId="21" fillId="0" borderId="78" xfId="3" applyFont="1" applyBorder="1" applyAlignment="1">
      <alignment horizontal="center" vertical="center"/>
    </xf>
    <xf numFmtId="0" fontId="21" fillId="0" borderId="79" xfId="3" applyFont="1" applyBorder="1" applyAlignment="1">
      <alignment horizontal="center" vertical="center"/>
    </xf>
    <xf numFmtId="0" fontId="21" fillId="0" borderId="80" xfId="3" applyFont="1" applyBorder="1" applyAlignment="1">
      <alignment vertical="center"/>
    </xf>
    <xf numFmtId="0" fontId="21" fillId="0" borderId="0" xfId="3" applyFont="1" applyAlignment="1">
      <alignment vertical="center" wrapText="1"/>
    </xf>
    <xf numFmtId="0" fontId="3" fillId="0" borderId="37" xfId="0" applyFont="1" applyBorder="1" applyAlignment="1">
      <alignment horizontal="center" vertical="center"/>
    </xf>
    <xf numFmtId="0" fontId="3" fillId="0" borderId="81" xfId="0" applyFont="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vertical="center"/>
    </xf>
    <xf numFmtId="0" fontId="3" fillId="0" borderId="29" xfId="0" applyFont="1" applyBorder="1" applyAlignment="1">
      <alignment vertical="center"/>
    </xf>
    <xf numFmtId="0" fontId="3" fillId="0" borderId="30" xfId="0" applyFont="1" applyBorder="1" applyAlignment="1">
      <alignment vertical="center"/>
    </xf>
    <xf numFmtId="0" fontId="3" fillId="0" borderId="2" xfId="0" applyFont="1" applyBorder="1" applyAlignment="1">
      <alignment horizontal="center" vertical="center"/>
    </xf>
    <xf numFmtId="179" fontId="3" fillId="0" borderId="3" xfId="0" applyNumberFormat="1" applyFont="1" applyBorder="1" applyAlignment="1">
      <alignment horizontal="center" vertical="center"/>
    </xf>
    <xf numFmtId="0" fontId="3" fillId="0" borderId="4" xfId="0" applyFont="1" applyBorder="1" applyAlignment="1">
      <alignment horizontal="center" vertical="center"/>
    </xf>
    <xf numFmtId="180" fontId="3" fillId="0" borderId="45" xfId="0" applyNumberFormat="1" applyFont="1" applyBorder="1" applyAlignment="1">
      <alignment horizontal="center" vertical="center"/>
    </xf>
    <xf numFmtId="9" fontId="3" fillId="0" borderId="3" xfId="0" applyNumberFormat="1" applyFont="1" applyBorder="1" applyAlignment="1">
      <alignment horizontal="center" vertic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vertical="center"/>
    </xf>
    <xf numFmtId="0" fontId="3" fillId="0" borderId="9" xfId="0" applyFont="1" applyBorder="1" applyAlignment="1">
      <alignment horizontal="center" vertical="center"/>
    </xf>
    <xf numFmtId="0" fontId="3" fillId="0" borderId="45" xfId="0" applyFont="1" applyBorder="1" applyAlignment="1">
      <alignment horizontal="center" vertical="center"/>
    </xf>
    <xf numFmtId="178" fontId="3" fillId="0" borderId="45" xfId="0" applyNumberFormat="1" applyFont="1" applyBorder="1" applyAlignment="1">
      <alignment horizontal="center" vertical="center"/>
    </xf>
    <xf numFmtId="38" fontId="3" fillId="0" borderId="32" xfId="4" applyFont="1" applyFill="1" applyBorder="1" applyAlignment="1">
      <alignment vertical="center"/>
    </xf>
    <xf numFmtId="38" fontId="3" fillId="2" borderId="13" xfId="4" applyFont="1" applyFill="1" applyBorder="1" applyAlignment="1">
      <alignment vertical="center"/>
    </xf>
    <xf numFmtId="0" fontId="19" fillId="0" borderId="0" xfId="0" applyNumberFormat="1" applyFont="1" applyAlignment="1">
      <alignment vertical="center"/>
    </xf>
    <xf numFmtId="0" fontId="3" fillId="0" borderId="31" xfId="0" applyFont="1" applyBorder="1"/>
    <xf numFmtId="0" fontId="3" fillId="0" borderId="85" xfId="0" applyFont="1" applyBorder="1"/>
    <xf numFmtId="0" fontId="3" fillId="0" borderId="82" xfId="0" applyFont="1" applyBorder="1"/>
    <xf numFmtId="176" fontId="3" fillId="0" borderId="58" xfId="0" applyNumberFormat="1" applyFont="1" applyBorder="1"/>
    <xf numFmtId="0" fontId="3" fillId="0" borderId="33" xfId="0" applyFont="1" applyBorder="1"/>
    <xf numFmtId="0" fontId="3" fillId="0" borderId="34" xfId="0" applyFont="1" applyBorder="1"/>
    <xf numFmtId="0" fontId="3" fillId="0" borderId="86" xfId="0" applyFont="1" applyBorder="1"/>
    <xf numFmtId="0" fontId="3" fillId="0" borderId="83" xfId="0" applyFont="1" applyBorder="1"/>
    <xf numFmtId="0" fontId="3" fillId="0" borderId="36" xfId="0" applyFont="1" applyBorder="1"/>
    <xf numFmtId="0" fontId="3" fillId="0" borderId="52" xfId="0" applyFont="1" applyBorder="1"/>
    <xf numFmtId="0" fontId="3" fillId="0" borderId="87" xfId="0" applyFont="1" applyBorder="1"/>
    <xf numFmtId="0" fontId="3" fillId="0" borderId="84" xfId="0" applyFont="1" applyBorder="1"/>
    <xf numFmtId="0" fontId="26" fillId="0" borderId="0" xfId="0" applyFont="1" applyAlignment="1">
      <alignment vertical="center"/>
    </xf>
    <xf numFmtId="0" fontId="3" fillId="0" borderId="3" xfId="0" applyFont="1" applyFill="1" applyBorder="1" applyAlignment="1">
      <alignment horizontal="center" vertical="center"/>
    </xf>
    <xf numFmtId="9" fontId="3" fillId="0" borderId="45" xfId="0" quotePrefix="1" applyNumberFormat="1" applyFont="1" applyFill="1" applyBorder="1" applyAlignment="1">
      <alignment horizontal="center" vertical="center"/>
    </xf>
    <xf numFmtId="178" fontId="3" fillId="0" borderId="3" xfId="0" applyNumberFormat="1" applyFont="1" applyFill="1" applyBorder="1" applyAlignment="1">
      <alignment horizontal="center" vertical="center"/>
    </xf>
    <xf numFmtId="0" fontId="27" fillId="0" borderId="22" xfId="0" applyFont="1" applyBorder="1"/>
    <xf numFmtId="0" fontId="27" fillId="0" borderId="54" xfId="0" applyFont="1" applyBorder="1"/>
    <xf numFmtId="0" fontId="28" fillId="0" borderId="0" xfId="0" applyFont="1" applyAlignment="1">
      <alignment vertical="center"/>
    </xf>
    <xf numFmtId="0" fontId="19" fillId="0" borderId="65" xfId="0" applyFont="1" applyBorder="1" applyAlignment="1">
      <alignment vertical="center"/>
    </xf>
    <xf numFmtId="0" fontId="3" fillId="0" borderId="59" xfId="0" applyFont="1" applyBorder="1" applyAlignment="1">
      <alignment vertical="center"/>
    </xf>
    <xf numFmtId="0" fontId="3" fillId="0" borderId="61" xfId="0" applyFont="1" applyBorder="1" applyAlignment="1">
      <alignment vertical="center"/>
    </xf>
    <xf numFmtId="0" fontId="29" fillId="0" borderId="0" xfId="1" applyFont="1">
      <alignment vertical="center"/>
    </xf>
    <xf numFmtId="0" fontId="30" fillId="0" borderId="0" xfId="1" applyFont="1">
      <alignment vertical="center"/>
    </xf>
    <xf numFmtId="0" fontId="31" fillId="0" borderId="0" xfId="1" applyFont="1">
      <alignment vertical="center"/>
    </xf>
    <xf numFmtId="0" fontId="30" fillId="0" borderId="4" xfId="1" applyFont="1" applyBorder="1" applyAlignment="1">
      <alignment horizontal="center" vertical="center"/>
    </xf>
    <xf numFmtId="0" fontId="30" fillId="0" borderId="4" xfId="1" applyFont="1" applyBorder="1">
      <alignment vertical="center"/>
    </xf>
    <xf numFmtId="0" fontId="30" fillId="0" borderId="43" xfId="1" applyFont="1" applyBorder="1">
      <alignment vertical="center"/>
    </xf>
    <xf numFmtId="0" fontId="30" fillId="0" borderId="0" xfId="1" applyFont="1" applyBorder="1">
      <alignment vertical="center"/>
    </xf>
    <xf numFmtId="0" fontId="27" fillId="0" borderId="36" xfId="0" applyFont="1" applyBorder="1"/>
    <xf numFmtId="0" fontId="3" fillId="0" borderId="89" xfId="0" applyFont="1" applyBorder="1"/>
    <xf numFmtId="176" fontId="3" fillId="0" borderId="89" xfId="0" applyNumberFormat="1" applyFont="1" applyBorder="1"/>
    <xf numFmtId="177" fontId="3" fillId="0" borderId="89" xfId="0" applyNumberFormat="1" applyFont="1" applyBorder="1"/>
    <xf numFmtId="0" fontId="3" fillId="0" borderId="88" xfId="0" applyFont="1" applyBorder="1" applyAlignment="1">
      <alignment vertical="center"/>
    </xf>
    <xf numFmtId="0" fontId="21" fillId="0" borderId="7" xfId="3" applyFont="1" applyBorder="1" applyAlignment="1">
      <alignment horizontal="center" vertical="center"/>
    </xf>
    <xf numFmtId="0" fontId="21" fillId="0" borderId="0" xfId="3" applyFont="1" applyBorder="1" applyAlignment="1">
      <alignment horizontal="center" vertical="center"/>
    </xf>
    <xf numFmtId="0" fontId="21" fillId="0" borderId="8" xfId="3" applyFont="1" applyBorder="1" applyAlignment="1">
      <alignment horizontal="center" vertical="center"/>
    </xf>
    <xf numFmtId="0" fontId="21" fillId="0" borderId="67" xfId="3" applyFont="1" applyBorder="1" applyAlignment="1">
      <alignment horizontal="center" vertical="center"/>
    </xf>
    <xf numFmtId="0" fontId="21" fillId="0" borderId="68" xfId="3" applyFont="1" applyBorder="1" applyAlignment="1">
      <alignment horizontal="center" vertical="center"/>
    </xf>
    <xf numFmtId="0" fontId="21" fillId="0" borderId="69" xfId="3" applyFont="1" applyBorder="1" applyAlignment="1">
      <alignment horizontal="center" vertical="center"/>
    </xf>
    <xf numFmtId="0" fontId="21" fillId="0" borderId="70" xfId="3" applyFont="1" applyBorder="1" applyAlignment="1">
      <alignment horizontal="center" vertical="center"/>
    </xf>
    <xf numFmtId="0" fontId="21" fillId="0" borderId="43" xfId="3" applyFont="1" applyBorder="1" applyAlignment="1">
      <alignment horizontal="center" vertical="center" wrapText="1"/>
    </xf>
    <xf numFmtId="0" fontId="21" fillId="0" borderId="42" xfId="3" applyFont="1" applyBorder="1" applyAlignment="1">
      <alignment horizontal="center" vertical="center"/>
    </xf>
    <xf numFmtId="0" fontId="21" fillId="0" borderId="43" xfId="3" applyFont="1" applyBorder="1" applyAlignment="1">
      <alignment horizontal="center" vertical="center"/>
    </xf>
    <xf numFmtId="0" fontId="21" fillId="0" borderId="44" xfId="3" applyFont="1" applyBorder="1" applyAlignment="1">
      <alignment horizontal="center" vertical="center"/>
    </xf>
    <xf numFmtId="0" fontId="21" fillId="0" borderId="1" xfId="3" applyFont="1" applyBorder="1" applyAlignment="1">
      <alignment horizontal="center" vertical="center"/>
    </xf>
    <xf numFmtId="0" fontId="32" fillId="0" borderId="43" xfId="3" applyFont="1" applyBorder="1" applyAlignment="1">
      <alignment vertical="center"/>
    </xf>
    <xf numFmtId="0" fontId="33" fillId="0" borderId="42" xfId="3" applyFont="1" applyBorder="1" applyAlignment="1">
      <alignment vertical="center"/>
    </xf>
    <xf numFmtId="0" fontId="33" fillId="0" borderId="43" xfId="3" applyFont="1" applyBorder="1" applyAlignment="1">
      <alignment vertical="center"/>
    </xf>
    <xf numFmtId="0" fontId="33" fillId="0" borderId="44" xfId="3" applyFont="1" applyBorder="1" applyAlignment="1">
      <alignment vertical="center"/>
    </xf>
    <xf numFmtId="0" fontId="33" fillId="0" borderId="8" xfId="3" applyFont="1" applyBorder="1" applyAlignment="1">
      <alignment vertical="center"/>
    </xf>
    <xf numFmtId="0" fontId="33" fillId="0" borderId="0" xfId="3" applyFont="1" applyBorder="1" applyAlignment="1">
      <alignment horizontal="center" vertical="center"/>
    </xf>
    <xf numFmtId="0" fontId="33" fillId="0" borderId="67" xfId="3" applyFont="1" applyBorder="1" applyAlignment="1">
      <alignment horizontal="center" vertical="center"/>
    </xf>
    <xf numFmtId="0" fontId="32" fillId="0" borderId="0" xfId="3" applyFont="1" applyBorder="1" applyAlignment="1">
      <alignment vertical="center"/>
    </xf>
    <xf numFmtId="182" fontId="21" fillId="0" borderId="69" xfId="3" applyNumberFormat="1" applyFont="1" applyBorder="1" applyAlignment="1">
      <alignment vertical="center" shrinkToFit="1"/>
    </xf>
    <xf numFmtId="182" fontId="21" fillId="0" borderId="70" xfId="3" applyNumberFormat="1" applyFont="1" applyBorder="1" applyAlignment="1">
      <alignment vertical="center" shrinkToFit="1"/>
    </xf>
    <xf numFmtId="0" fontId="19" fillId="0" borderId="0" xfId="0" applyFont="1" applyAlignment="1">
      <alignment vertical="center" wrapText="1"/>
    </xf>
    <xf numFmtId="0" fontId="19" fillId="0" borderId="0" xfId="0" applyFont="1" applyAlignment="1">
      <alignment horizontal="right" vertical="center"/>
    </xf>
    <xf numFmtId="0" fontId="19" fillId="0" borderId="0" xfId="0" applyFont="1" applyAlignment="1">
      <alignment vertical="center"/>
    </xf>
    <xf numFmtId="0" fontId="19" fillId="0" borderId="0" xfId="0" applyFont="1" applyAlignment="1">
      <alignment horizontal="center" vertical="center"/>
    </xf>
    <xf numFmtId="0" fontId="19" fillId="0" borderId="4" xfId="0" applyFont="1" applyBorder="1" applyAlignment="1">
      <alignment horizontal="center" vertical="center"/>
    </xf>
    <xf numFmtId="0" fontId="19" fillId="0" borderId="4" xfId="0" applyFont="1" applyBorder="1" applyAlignment="1">
      <alignment vertical="center"/>
    </xf>
    <xf numFmtId="0" fontId="19" fillId="0" borderId="4" xfId="0" applyFont="1" applyBorder="1" applyAlignment="1">
      <alignment horizontal="center" vertical="center" shrinkToFit="1"/>
    </xf>
    <xf numFmtId="0" fontId="19" fillId="0" borderId="44" xfId="0" applyFont="1" applyBorder="1" applyAlignment="1">
      <alignment vertical="center"/>
    </xf>
    <xf numFmtId="0" fontId="19" fillId="0" borderId="67" xfId="0" applyFont="1" applyBorder="1" applyAlignment="1">
      <alignment vertical="center"/>
    </xf>
    <xf numFmtId="0" fontId="19" fillId="0" borderId="70" xfId="0" applyFont="1" applyBorder="1" applyAlignment="1">
      <alignment vertical="center"/>
    </xf>
    <xf numFmtId="0" fontId="19" fillId="0" borderId="63" xfId="0" applyFont="1" applyBorder="1" applyAlignment="1">
      <alignment horizontal="center" vertical="center"/>
    </xf>
    <xf numFmtId="0" fontId="34" fillId="0" borderId="22" xfId="0" applyFont="1" applyBorder="1"/>
    <xf numFmtId="0" fontId="34" fillId="0" borderId="54" xfId="0" applyFont="1" applyBorder="1"/>
    <xf numFmtId="0" fontId="19" fillId="0" borderId="0" xfId="0" applyFont="1" applyAlignment="1">
      <alignment vertical="center"/>
    </xf>
    <xf numFmtId="0" fontId="19" fillId="0" borderId="0" xfId="0" applyFont="1" applyAlignment="1">
      <alignment vertical="top"/>
    </xf>
    <xf numFmtId="0" fontId="15" fillId="0" borderId="0" xfId="0" applyFont="1" applyAlignment="1">
      <alignment vertical="top" wrapText="1"/>
    </xf>
    <xf numFmtId="0" fontId="15" fillId="0" borderId="0" xfId="0" applyFont="1" applyAlignment="1">
      <alignment horizontal="right" vertical="top"/>
    </xf>
    <xf numFmtId="0" fontId="19" fillId="0" borderId="0" xfId="0" applyFont="1" applyAlignment="1">
      <alignment vertical="center"/>
    </xf>
    <xf numFmtId="0" fontId="19" fillId="0" borderId="0" xfId="0" applyFont="1" applyAlignment="1">
      <alignment vertical="center" wrapText="1"/>
    </xf>
    <xf numFmtId="0" fontId="19" fillId="0" borderId="0" xfId="0" applyFont="1" applyAlignment="1">
      <alignment vertical="center"/>
    </xf>
    <xf numFmtId="0" fontId="15" fillId="0" borderId="0" xfId="0" applyFont="1" applyAlignment="1">
      <alignment horizontal="right" vertical="top" wrapText="1"/>
    </xf>
    <xf numFmtId="0" fontId="19" fillId="0" borderId="90" xfId="0" applyFont="1" applyBorder="1" applyAlignment="1">
      <alignment horizontal="center" vertical="center" shrinkToFit="1"/>
    </xf>
    <xf numFmtId="0" fontId="19" fillId="0" borderId="90" xfId="0" applyFont="1" applyBorder="1" applyAlignment="1">
      <alignment horizontal="center" vertical="center" wrapText="1" shrinkToFit="1"/>
    </xf>
    <xf numFmtId="0" fontId="19" fillId="0" borderId="90" xfId="0" applyFont="1" applyBorder="1" applyAlignment="1">
      <alignment vertical="center"/>
    </xf>
    <xf numFmtId="0" fontId="19" fillId="0" borderId="0" xfId="0" quotePrefix="1" applyFont="1" applyAlignment="1">
      <alignment horizontal="right" vertical="top"/>
    </xf>
    <xf numFmtId="0" fontId="19" fillId="0" borderId="0" xfId="0" applyFont="1" applyAlignment="1">
      <alignment vertical="top" wrapText="1"/>
    </xf>
    <xf numFmtId="0" fontId="19" fillId="0" borderId="0" xfId="0" quotePrefix="1" applyFont="1" applyAlignment="1">
      <alignment horizontal="right" vertical="top" wrapText="1"/>
    </xf>
    <xf numFmtId="0" fontId="19" fillId="0" borderId="0" xfId="0" applyFont="1" applyAlignment="1">
      <alignment vertical="center"/>
    </xf>
    <xf numFmtId="0" fontId="19" fillId="0" borderId="4" xfId="0" applyFont="1" applyBorder="1" applyAlignment="1">
      <alignment vertical="center"/>
    </xf>
    <xf numFmtId="0" fontId="19" fillId="0" borderId="4" xfId="0" applyFont="1" applyBorder="1" applyAlignment="1">
      <alignment horizontal="center" vertical="center"/>
    </xf>
    <xf numFmtId="0" fontId="19" fillId="0" borderId="4" xfId="0" applyFont="1" applyBorder="1" applyAlignment="1">
      <alignment horizontal="center" vertical="center" shrinkToFit="1"/>
    </xf>
    <xf numFmtId="0" fontId="19" fillId="0" borderId="91" xfId="0" applyFont="1" applyBorder="1" applyAlignment="1">
      <alignment horizontal="center" vertical="center" shrinkToFit="1"/>
    </xf>
    <xf numFmtId="0" fontId="19" fillId="0" borderId="91" xfId="0" applyFont="1" applyBorder="1" applyAlignment="1">
      <alignment vertical="center"/>
    </xf>
    <xf numFmtId="0" fontId="15" fillId="0" borderId="0" xfId="5" applyFont="1">
      <alignment vertical="center"/>
    </xf>
    <xf numFmtId="0" fontId="15" fillId="0" borderId="0" xfId="5" applyFont="1" applyAlignment="1">
      <alignment horizontal="left" vertical="center" wrapText="1"/>
    </xf>
    <xf numFmtId="0" fontId="15" fillId="0" borderId="0" xfId="5" applyFont="1" applyAlignment="1">
      <alignment vertical="center" wrapText="1"/>
    </xf>
    <xf numFmtId="0" fontId="19" fillId="0" borderId="0" xfId="5" applyFont="1">
      <alignment vertical="center"/>
    </xf>
    <xf numFmtId="0" fontId="21" fillId="0" borderId="42" xfId="3" applyFont="1" applyBorder="1" applyAlignment="1">
      <alignment horizontal="center" vertical="center"/>
    </xf>
    <xf numFmtId="0" fontId="21" fillId="0" borderId="43" xfId="3" applyFont="1" applyBorder="1" applyAlignment="1">
      <alignment horizontal="center" vertical="center"/>
    </xf>
    <xf numFmtId="0" fontId="21" fillId="0" borderId="44" xfId="3" applyFont="1" applyBorder="1" applyAlignment="1">
      <alignment horizontal="center" vertical="center"/>
    </xf>
    <xf numFmtId="0" fontId="21" fillId="0" borderId="0" xfId="3" applyFont="1" applyBorder="1" applyAlignment="1">
      <alignment horizontal="center" vertical="center"/>
    </xf>
    <xf numFmtId="0" fontId="21" fillId="0" borderId="43" xfId="3" applyFont="1" applyBorder="1" applyAlignment="1">
      <alignment horizontal="center" vertical="center" wrapText="1"/>
    </xf>
    <xf numFmtId="0" fontId="21" fillId="0" borderId="68" xfId="3" applyFont="1" applyBorder="1" applyAlignment="1">
      <alignment horizontal="center" vertical="center"/>
    </xf>
    <xf numFmtId="0" fontId="21" fillId="0" borderId="69" xfId="3" applyFont="1" applyBorder="1" applyAlignment="1">
      <alignment horizontal="center" vertical="center"/>
    </xf>
    <xf numFmtId="0" fontId="21" fillId="0" borderId="70" xfId="3" applyFont="1" applyBorder="1" applyAlignment="1">
      <alignment horizontal="center" vertical="center"/>
    </xf>
    <xf numFmtId="49" fontId="19" fillId="0" borderId="0" xfId="6" applyNumberFormat="1" applyFont="1" applyBorder="1"/>
    <xf numFmtId="49" fontId="19" fillId="0" borderId="0" xfId="6" applyNumberFormat="1" applyFont="1" applyBorder="1" applyAlignment="1">
      <alignment horizontal="center"/>
    </xf>
    <xf numFmtId="182" fontId="19" fillId="0" borderId="0" xfId="6" applyNumberFormat="1" applyFont="1" applyBorder="1"/>
    <xf numFmtId="49" fontId="19" fillId="0" borderId="0" xfId="6" applyNumberFormat="1" applyFont="1" applyFill="1" applyBorder="1" applyAlignment="1">
      <alignment vertical="top"/>
    </xf>
    <xf numFmtId="182" fontId="19" fillId="0" borderId="0" xfId="6" applyNumberFormat="1" applyFont="1" applyFill="1" applyBorder="1" applyAlignment="1">
      <alignment vertical="top"/>
    </xf>
    <xf numFmtId="49" fontId="19" fillId="0" borderId="0" xfId="6" applyNumberFormat="1" applyFont="1" applyFill="1" applyBorder="1"/>
    <xf numFmtId="49" fontId="19" fillId="0" borderId="93" xfId="6" applyNumberFormat="1" applyFont="1" applyFill="1" applyBorder="1" applyAlignment="1">
      <alignment vertical="center"/>
    </xf>
    <xf numFmtId="49" fontId="19" fillId="0" borderId="66" xfId="6" applyNumberFormat="1" applyFont="1" applyFill="1" applyBorder="1" applyAlignment="1">
      <alignment vertical="center"/>
    </xf>
    <xf numFmtId="49" fontId="19" fillId="0" borderId="94" xfId="6" applyNumberFormat="1" applyFont="1" applyFill="1" applyBorder="1" applyAlignment="1">
      <alignment vertical="center"/>
    </xf>
    <xf numFmtId="49" fontId="19" fillId="0" borderId="10" xfId="6" applyNumberFormat="1" applyFont="1" applyFill="1" applyBorder="1" applyAlignment="1">
      <alignment vertical="center"/>
    </xf>
    <xf numFmtId="49" fontId="19" fillId="0" borderId="11" xfId="6" applyNumberFormat="1" applyFont="1" applyFill="1" applyBorder="1" applyAlignment="1">
      <alignment vertical="center"/>
    </xf>
    <xf numFmtId="0" fontId="19" fillId="0" borderId="0" xfId="6" applyNumberFormat="1" applyFont="1" applyFill="1" applyBorder="1" applyAlignment="1">
      <alignment vertical="center"/>
    </xf>
    <xf numFmtId="49" fontId="19" fillId="0" borderId="0" xfId="6" applyNumberFormat="1" applyFont="1" applyFill="1" applyBorder="1" applyAlignment="1">
      <alignment vertical="center"/>
    </xf>
    <xf numFmtId="182" fontId="19" fillId="0" borderId="0" xfId="6" applyNumberFormat="1" applyFont="1" applyFill="1" applyBorder="1" applyAlignment="1">
      <alignment vertical="center"/>
    </xf>
    <xf numFmtId="49" fontId="19" fillId="0" borderId="0" xfId="6" applyNumberFormat="1" applyFont="1" applyBorder="1" applyAlignment="1">
      <alignment vertical="top"/>
    </xf>
    <xf numFmtId="49" fontId="19" fillId="0" borderId="0" xfId="6" applyNumberFormat="1" applyFont="1" applyBorder="1" applyAlignment="1">
      <alignment horizontal="center" vertical="top"/>
    </xf>
    <xf numFmtId="0" fontId="19" fillId="0" borderId="0" xfId="6" applyNumberFormat="1" applyFont="1" applyBorder="1" applyAlignment="1">
      <alignment vertical="top"/>
    </xf>
    <xf numFmtId="182" fontId="19" fillId="0" borderId="0" xfId="6" applyNumberFormat="1" applyFont="1" applyBorder="1" applyAlignment="1">
      <alignment vertical="top"/>
    </xf>
    <xf numFmtId="49" fontId="19" fillId="0" borderId="19" xfId="6" applyNumberFormat="1" applyFont="1" applyBorder="1" applyAlignment="1">
      <alignment horizontal="center" vertical="center" shrinkToFit="1"/>
    </xf>
    <xf numFmtId="49" fontId="19" fillId="0" borderId="67" xfId="6" applyNumberFormat="1" applyFont="1" applyBorder="1" applyAlignment="1">
      <alignment horizontal="center" vertical="center" shrinkToFit="1"/>
    </xf>
    <xf numFmtId="49" fontId="19" fillId="0" borderId="79" xfId="6" applyNumberFormat="1" applyFont="1" applyBorder="1" applyAlignment="1">
      <alignment horizontal="center" vertical="center" shrinkToFit="1"/>
    </xf>
    <xf numFmtId="49" fontId="19" fillId="0" borderId="7" xfId="6" applyNumberFormat="1" applyFont="1" applyBorder="1" applyAlignment="1">
      <alignment horizontal="center" vertical="top"/>
    </xf>
    <xf numFmtId="49" fontId="19" fillId="0" borderId="42" xfId="6" applyNumberFormat="1" applyFont="1" applyBorder="1" applyAlignment="1">
      <alignment horizontal="center" vertical="top"/>
    </xf>
    <xf numFmtId="49" fontId="19" fillId="0" borderId="64" xfId="6" applyNumberFormat="1" applyFont="1" applyBorder="1" applyAlignment="1">
      <alignment horizontal="center" vertical="top"/>
    </xf>
    <xf numFmtId="49" fontId="19" fillId="0" borderId="67" xfId="6" applyNumberFormat="1" applyFont="1" applyBorder="1" applyAlignment="1">
      <alignment horizontal="center" vertical="top"/>
    </xf>
    <xf numFmtId="49" fontId="19" fillId="0" borderId="44" xfId="6" applyNumberFormat="1" applyFont="1" applyBorder="1" applyAlignment="1">
      <alignment horizontal="center" vertical="top" shrinkToFit="1"/>
    </xf>
    <xf numFmtId="49" fontId="19" fillId="0" borderId="0" xfId="6" applyNumberFormat="1" applyFont="1" applyBorder="1" applyAlignment="1">
      <alignment horizontal="center" vertical="top" shrinkToFit="1"/>
    </xf>
    <xf numFmtId="49" fontId="19" fillId="0" borderId="63" xfId="6" applyNumberFormat="1" applyFont="1" applyBorder="1" applyAlignment="1">
      <alignment horizontal="center" vertical="top" shrinkToFit="1"/>
    </xf>
    <xf numFmtId="183" fontId="19" fillId="0" borderId="0" xfId="6" applyNumberFormat="1" applyFont="1" applyBorder="1" applyAlignment="1">
      <alignment horizontal="center" vertical="top"/>
    </xf>
    <xf numFmtId="49" fontId="19" fillId="0" borderId="64" xfId="6" applyNumberFormat="1" applyFont="1" applyBorder="1" applyAlignment="1">
      <alignment horizontal="center" vertical="top" shrinkToFit="1"/>
    </xf>
    <xf numFmtId="49" fontId="19" fillId="0" borderId="8" xfId="6" applyNumberFormat="1" applyFont="1" applyBorder="1" applyAlignment="1">
      <alignment horizontal="center" vertical="top" shrinkToFit="1"/>
    </xf>
    <xf numFmtId="183" fontId="19" fillId="0" borderId="8" xfId="6" applyNumberFormat="1" applyFont="1" applyBorder="1" applyAlignment="1">
      <alignment horizontal="center" vertical="top" shrinkToFit="1"/>
    </xf>
    <xf numFmtId="0" fontId="19" fillId="0" borderId="97" xfId="6" applyNumberFormat="1" applyFont="1" applyBorder="1" applyAlignment="1">
      <alignment vertical="top" wrapText="1"/>
    </xf>
    <xf numFmtId="49" fontId="19" fillId="0" borderId="2" xfId="6" applyNumberFormat="1" applyFont="1" applyBorder="1" applyAlignment="1">
      <alignment horizontal="center" vertical="top"/>
    </xf>
    <xf numFmtId="49" fontId="19" fillId="0" borderId="3" xfId="6" applyNumberFormat="1" applyFont="1" applyBorder="1" applyAlignment="1">
      <alignment horizontal="center" vertical="top"/>
    </xf>
    <xf numFmtId="49" fontId="19" fillId="0" borderId="4" xfId="6" applyNumberFormat="1" applyFont="1" applyBorder="1" applyAlignment="1">
      <alignment horizontal="center" vertical="top"/>
    </xf>
    <xf numFmtId="49" fontId="19" fillId="0" borderId="41" xfId="6" applyNumberFormat="1" applyFont="1" applyBorder="1" applyAlignment="1">
      <alignment horizontal="center" vertical="top"/>
    </xf>
    <xf numFmtId="49" fontId="19" fillId="0" borderId="41" xfId="6" applyNumberFormat="1" applyFont="1" applyBorder="1" applyAlignment="1">
      <alignment horizontal="center" vertical="top" shrinkToFit="1"/>
    </xf>
    <xf numFmtId="49" fontId="19" fillId="0" borderId="40" xfId="6" applyNumberFormat="1" applyFont="1" applyBorder="1" applyAlignment="1">
      <alignment horizontal="center" vertical="top" shrinkToFit="1"/>
    </xf>
    <xf numFmtId="49" fontId="19" fillId="0" borderId="4" xfId="6" applyNumberFormat="1" applyFont="1" applyBorder="1" applyAlignment="1">
      <alignment horizontal="center" vertical="top" shrinkToFit="1"/>
    </xf>
    <xf numFmtId="183" fontId="19" fillId="0" borderId="40" xfId="6" applyNumberFormat="1" applyFont="1" applyBorder="1" applyAlignment="1">
      <alignment horizontal="center" vertical="top"/>
    </xf>
    <xf numFmtId="49" fontId="19" fillId="0" borderId="3" xfId="6" applyNumberFormat="1" applyFont="1" applyBorder="1" applyAlignment="1">
      <alignment horizontal="center" vertical="top" shrinkToFit="1"/>
    </xf>
    <xf numFmtId="183" fontId="19" fillId="0" borderId="3" xfId="6" applyNumberFormat="1" applyFont="1" applyBorder="1" applyAlignment="1">
      <alignment horizontal="center" vertical="top" shrinkToFit="1"/>
    </xf>
    <xf numFmtId="0" fontId="19" fillId="0" borderId="45" xfId="6" applyNumberFormat="1" applyFont="1" applyBorder="1" applyAlignment="1">
      <alignment vertical="top" wrapText="1"/>
    </xf>
    <xf numFmtId="9" fontId="19" fillId="0" borderId="45" xfId="6" applyNumberFormat="1" applyFont="1" applyBorder="1" applyAlignment="1">
      <alignment vertical="top" wrapText="1"/>
    </xf>
    <xf numFmtId="49" fontId="19" fillId="0" borderId="93" xfId="6" applyNumberFormat="1" applyFont="1" applyBorder="1" applyAlignment="1">
      <alignment horizontal="center" vertical="top"/>
    </xf>
    <xf numFmtId="49" fontId="19" fillId="0" borderId="10" xfId="6" applyNumberFormat="1" applyFont="1" applyBorder="1" applyAlignment="1">
      <alignment horizontal="center" vertical="top"/>
    </xf>
    <xf numFmtId="49" fontId="19" fillId="0" borderId="102" xfId="6" applyNumberFormat="1" applyFont="1" applyBorder="1" applyAlignment="1">
      <alignment horizontal="center" vertical="top"/>
    </xf>
    <xf numFmtId="49" fontId="19" fillId="0" borderId="94" xfId="6" applyNumberFormat="1" applyFont="1" applyBorder="1" applyAlignment="1">
      <alignment horizontal="center" vertical="top"/>
    </xf>
    <xf numFmtId="49" fontId="19" fillId="0" borderId="94" xfId="6" applyNumberFormat="1" applyFont="1" applyBorder="1" applyAlignment="1">
      <alignment horizontal="center" vertical="top" shrinkToFit="1"/>
    </xf>
    <xf numFmtId="49" fontId="19" fillId="0" borderId="66" xfId="6" applyNumberFormat="1" applyFont="1" applyBorder="1" applyAlignment="1">
      <alignment horizontal="center" vertical="top" shrinkToFit="1"/>
    </xf>
    <xf numFmtId="49" fontId="19" fillId="0" borderId="102" xfId="6" applyNumberFormat="1" applyFont="1" applyBorder="1" applyAlignment="1">
      <alignment horizontal="center" vertical="top" shrinkToFit="1"/>
    </xf>
    <xf numFmtId="183" fontId="19" fillId="0" borderId="66" xfId="6" applyNumberFormat="1" applyFont="1" applyBorder="1" applyAlignment="1">
      <alignment horizontal="center" vertical="top"/>
    </xf>
    <xf numFmtId="49" fontId="19" fillId="0" borderId="10" xfId="6" applyNumberFormat="1" applyFont="1" applyBorder="1" applyAlignment="1">
      <alignment horizontal="center" vertical="top" shrinkToFit="1"/>
    </xf>
    <xf numFmtId="183" fontId="19" fillId="0" borderId="10" xfId="6" applyNumberFormat="1" applyFont="1" applyBorder="1" applyAlignment="1">
      <alignment horizontal="center" vertical="top" shrinkToFit="1"/>
    </xf>
    <xf numFmtId="0" fontId="19" fillId="0" borderId="104" xfId="6" applyNumberFormat="1" applyFont="1" applyBorder="1" applyAlignment="1">
      <alignment vertical="top" wrapText="1"/>
    </xf>
    <xf numFmtId="49" fontId="19" fillId="0" borderId="28" xfId="6" applyNumberFormat="1" applyFont="1" applyFill="1" applyBorder="1" applyAlignment="1">
      <alignment horizontal="center" vertical="center"/>
    </xf>
    <xf numFmtId="49" fontId="41" fillId="0" borderId="0" xfId="6" applyNumberFormat="1" applyFont="1" applyFill="1" applyBorder="1" applyAlignment="1">
      <alignment vertical="center"/>
    </xf>
    <xf numFmtId="49" fontId="19" fillId="0" borderId="96" xfId="6" applyNumberFormat="1" applyFont="1" applyBorder="1" applyAlignment="1">
      <alignment horizontal="center" vertical="center" shrinkToFit="1"/>
    </xf>
    <xf numFmtId="182" fontId="19" fillId="0" borderId="71" xfId="6" applyNumberFormat="1" applyFont="1" applyFill="1" applyBorder="1" applyAlignment="1">
      <alignment horizontal="center" vertical="center" shrinkToFit="1"/>
    </xf>
    <xf numFmtId="49" fontId="19" fillId="0" borderId="97" xfId="6" applyNumberFormat="1" applyFont="1" applyBorder="1" applyAlignment="1">
      <alignment horizontal="center" vertical="center" shrinkToFit="1"/>
    </xf>
    <xf numFmtId="0" fontId="19" fillId="0" borderId="64" xfId="6" applyFont="1" applyBorder="1" applyAlignment="1">
      <alignment horizontal="center" vertical="center" shrinkToFit="1"/>
    </xf>
    <xf numFmtId="182" fontId="19" fillId="0" borderId="8" xfId="6" applyNumberFormat="1" applyFont="1" applyFill="1" applyBorder="1" applyAlignment="1">
      <alignment horizontal="center" vertical="center" shrinkToFit="1"/>
    </xf>
    <xf numFmtId="0" fontId="19" fillId="0" borderId="99" xfId="6" applyFont="1" applyBorder="1" applyAlignment="1">
      <alignment horizontal="center" vertical="center" shrinkToFit="1"/>
    </xf>
    <xf numFmtId="0" fontId="19" fillId="0" borderId="101" xfId="6" applyFont="1" applyBorder="1" applyAlignment="1">
      <alignment horizontal="center" vertical="center" shrinkToFit="1"/>
    </xf>
    <xf numFmtId="0" fontId="19" fillId="0" borderId="102" xfId="6" applyFont="1" applyBorder="1" applyAlignment="1">
      <alignment horizontal="center" vertical="center" shrinkToFit="1"/>
    </xf>
    <xf numFmtId="49" fontId="19" fillId="0" borderId="101" xfId="6" applyNumberFormat="1" applyFont="1" applyBorder="1" applyAlignment="1">
      <alignment horizontal="center" vertical="center" shrinkToFit="1"/>
    </xf>
    <xf numFmtId="49" fontId="19" fillId="0" borderId="101" xfId="6" applyNumberFormat="1" applyFont="1" applyFill="1" applyBorder="1" applyAlignment="1">
      <alignment horizontal="center" vertical="center" shrinkToFit="1"/>
    </xf>
    <xf numFmtId="49" fontId="19" fillId="0" borderId="78" xfId="6" applyNumberFormat="1" applyFont="1" applyFill="1" applyBorder="1" applyAlignment="1">
      <alignment horizontal="center" vertical="center" shrinkToFit="1"/>
    </xf>
    <xf numFmtId="182" fontId="19" fillId="0" borderId="78" xfId="6" applyNumberFormat="1" applyFont="1" applyFill="1" applyBorder="1" applyAlignment="1">
      <alignment horizontal="center" vertical="center" shrinkToFit="1"/>
    </xf>
    <xf numFmtId="0" fontId="40" fillId="0" borderId="103" xfId="6" applyFont="1" applyBorder="1" applyAlignment="1">
      <alignment horizontal="center" vertical="center" shrinkToFit="1"/>
    </xf>
    <xf numFmtId="0" fontId="21" fillId="0" borderId="7" xfId="3" applyFont="1" applyBorder="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6" fillId="0" borderId="0" xfId="0" applyFont="1" applyAlignment="1">
      <alignment horizontal="left" vertical="center"/>
    </xf>
    <xf numFmtId="0" fontId="0" fillId="0" borderId="0" xfId="0" applyAlignment="1">
      <alignment horizontal="left" vertical="center"/>
    </xf>
    <xf numFmtId="0" fontId="3" fillId="0" borderId="3" xfId="0" applyFont="1" applyBorder="1" applyAlignment="1">
      <alignment vertical="center" wrapText="1"/>
    </xf>
    <xf numFmtId="0" fontId="3" fillId="0" borderId="40" xfId="0" applyFont="1" applyBorder="1" applyAlignment="1">
      <alignment vertical="center" wrapText="1"/>
    </xf>
    <xf numFmtId="0" fontId="0" fillId="0" borderId="41" xfId="0" applyBorder="1" applyAlignment="1">
      <alignment vertical="center" wrapText="1"/>
    </xf>
    <xf numFmtId="0" fontId="5" fillId="0" borderId="3" xfId="0" applyFont="1"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11" fillId="0" borderId="0" xfId="0" applyFont="1" applyAlignment="1">
      <alignment horizontal="center" vertical="center"/>
    </xf>
    <xf numFmtId="0" fontId="37" fillId="0" borderId="3" xfId="0" applyFont="1" applyBorder="1" applyAlignment="1">
      <alignment horizontal="right" vertical="center"/>
    </xf>
    <xf numFmtId="0" fontId="0" fillId="0" borderId="5" xfId="0" applyBorder="1" applyAlignment="1">
      <alignment vertical="center"/>
    </xf>
    <xf numFmtId="0" fontId="3" fillId="0" borderId="10" xfId="0" applyFont="1" applyBorder="1" applyAlignment="1">
      <alignment horizontal="center" vertical="center"/>
    </xf>
    <xf numFmtId="0" fontId="0" fillId="0" borderId="66" xfId="0" applyBorder="1" applyAlignment="1">
      <alignment horizontal="center" vertical="center"/>
    </xf>
    <xf numFmtId="0" fontId="0" fillId="0" borderId="11" xfId="0" applyBorder="1" applyAlignment="1">
      <alignment horizontal="center" vertical="center"/>
    </xf>
    <xf numFmtId="0" fontId="3" fillId="0" borderId="0" xfId="0" applyFont="1" applyAlignment="1">
      <alignment vertical="center" wrapText="1"/>
    </xf>
    <xf numFmtId="0" fontId="9" fillId="0" borderId="0" xfId="0" applyFont="1" applyAlignment="1">
      <alignment horizontal="center"/>
    </xf>
    <xf numFmtId="0" fontId="10" fillId="0" borderId="0" xfId="0" applyFont="1" applyAlignment="1">
      <alignment horizontal="center"/>
    </xf>
    <xf numFmtId="0" fontId="3" fillId="0" borderId="7" xfId="0" applyFont="1" applyBorder="1" applyAlignment="1">
      <alignment horizontal="center"/>
    </xf>
    <xf numFmtId="0" fontId="3" fillId="0" borderId="38" xfId="0" applyFont="1" applyBorder="1" applyAlignment="1">
      <alignment horizontal="center"/>
    </xf>
    <xf numFmtId="0" fontId="8" fillId="0" borderId="0" xfId="0" applyFont="1" applyAlignment="1">
      <alignment horizontal="center"/>
    </xf>
    <xf numFmtId="0" fontId="3" fillId="0" borderId="0" xfId="0" applyFont="1" applyAlignment="1">
      <alignment horizontal="center"/>
    </xf>
    <xf numFmtId="0" fontId="7" fillId="0" borderId="0" xfId="0" applyFont="1" applyAlignment="1">
      <alignment horizontal="center"/>
    </xf>
    <xf numFmtId="0" fontId="19" fillId="0" borderId="71" xfId="6" applyFont="1" applyBorder="1" applyAlignment="1">
      <alignment horizontal="center" vertical="center" shrinkToFit="1"/>
    </xf>
    <xf numFmtId="0" fontId="19" fillId="0" borderId="72" xfId="6" applyFont="1" applyBorder="1" applyAlignment="1">
      <alignment horizontal="center" vertical="center" shrinkToFit="1"/>
    </xf>
    <xf numFmtId="0" fontId="19" fillId="0" borderId="8" xfId="6" applyFont="1" applyBorder="1" applyAlignment="1">
      <alignment horizontal="center" vertical="center" shrinkToFit="1"/>
    </xf>
    <xf numFmtId="0" fontId="19" fillId="0" borderId="67" xfId="6" applyFont="1" applyBorder="1" applyAlignment="1">
      <alignment horizontal="center" vertical="center" shrinkToFit="1"/>
    </xf>
    <xf numFmtId="49" fontId="19" fillId="0" borderId="71" xfId="6" applyNumberFormat="1" applyFont="1" applyFill="1" applyBorder="1" applyAlignment="1">
      <alignment horizontal="center" vertical="center" shrinkToFit="1"/>
    </xf>
    <xf numFmtId="49" fontId="19" fillId="0" borderId="19" xfId="6" applyNumberFormat="1" applyFont="1" applyFill="1" applyBorder="1" applyAlignment="1">
      <alignment horizontal="center" vertical="center" shrinkToFit="1"/>
    </xf>
    <xf numFmtId="49" fontId="19" fillId="0" borderId="72" xfId="6" applyNumberFormat="1" applyFont="1" applyFill="1" applyBorder="1" applyAlignment="1">
      <alignment horizontal="center" vertical="center" shrinkToFit="1"/>
    </xf>
    <xf numFmtId="49" fontId="19" fillId="0" borderId="3" xfId="6" applyNumberFormat="1" applyFont="1" applyFill="1" applyBorder="1" applyAlignment="1">
      <alignment horizontal="center" vertical="center" shrinkToFit="1"/>
    </xf>
    <xf numFmtId="49" fontId="19" fillId="0" borderId="40" xfId="6" applyNumberFormat="1" applyFont="1" applyFill="1" applyBorder="1" applyAlignment="1">
      <alignment horizontal="center" vertical="center" shrinkToFit="1"/>
    </xf>
    <xf numFmtId="49" fontId="19" fillId="0" borderId="41" xfId="6" applyNumberFormat="1" applyFont="1" applyFill="1" applyBorder="1" applyAlignment="1">
      <alignment horizontal="center" vertical="center" shrinkToFit="1"/>
    </xf>
    <xf numFmtId="49" fontId="19" fillId="0" borderId="27" xfId="6" applyNumberFormat="1" applyFont="1" applyFill="1" applyBorder="1" applyAlignment="1">
      <alignment horizontal="center" vertical="center"/>
    </xf>
    <xf numFmtId="49" fontId="19" fillId="0" borderId="29" xfId="6" applyNumberFormat="1" applyFont="1" applyFill="1" applyBorder="1" applyAlignment="1">
      <alignment horizontal="center" vertical="center"/>
    </xf>
    <xf numFmtId="49" fontId="19" fillId="0" borderId="92" xfId="6" applyNumberFormat="1" applyFont="1" applyFill="1" applyBorder="1" applyAlignment="1">
      <alignment horizontal="center" vertical="center"/>
    </xf>
    <xf numFmtId="49" fontId="19" fillId="0" borderId="28" xfId="6" applyNumberFormat="1" applyFont="1" applyFill="1" applyBorder="1" applyAlignment="1">
      <alignment horizontal="center" vertical="center"/>
    </xf>
    <xf numFmtId="49" fontId="19" fillId="0" borderId="30" xfId="6" applyNumberFormat="1" applyFont="1" applyFill="1" applyBorder="1" applyAlignment="1">
      <alignment horizontal="center" vertical="center"/>
    </xf>
    <xf numFmtId="49" fontId="19" fillId="0" borderId="95" xfId="6" applyNumberFormat="1" applyFont="1" applyBorder="1" applyAlignment="1">
      <alignment horizontal="center" vertical="center" textRotation="255" shrinkToFit="1"/>
    </xf>
    <xf numFmtId="0" fontId="40" fillId="0" borderId="98" xfId="6" applyFont="1" applyBorder="1" applyAlignment="1">
      <alignment horizontal="center" vertical="center" textRotation="255" shrinkToFit="1"/>
    </xf>
    <xf numFmtId="0" fontId="40" fillId="0" borderId="100" xfId="6" applyFont="1" applyBorder="1" applyAlignment="1">
      <alignment horizontal="center" vertical="center" textRotation="255" shrinkToFit="1"/>
    </xf>
    <xf numFmtId="49" fontId="19" fillId="0" borderId="96" xfId="6" applyNumberFormat="1" applyFont="1" applyBorder="1" applyAlignment="1">
      <alignment horizontal="center" vertical="center" shrinkToFit="1"/>
    </xf>
    <xf numFmtId="0" fontId="40" fillId="0" borderId="64" xfId="6" applyFont="1" applyBorder="1" applyAlignment="1">
      <alignment horizontal="center" vertical="center" shrinkToFit="1"/>
    </xf>
    <xf numFmtId="0" fontId="40" fillId="0" borderId="101" xfId="6" applyFont="1" applyBorder="1" applyAlignment="1">
      <alignment horizontal="center" vertical="center" shrinkToFit="1"/>
    </xf>
    <xf numFmtId="49" fontId="19" fillId="0" borderId="96" xfId="6" applyNumberFormat="1" applyFont="1" applyBorder="1" applyAlignment="1">
      <alignment horizontal="center" vertical="center" textRotation="255" shrinkToFit="1"/>
    </xf>
    <xf numFmtId="0" fontId="40" fillId="0" borderId="64" xfId="6" applyFont="1" applyBorder="1" applyAlignment="1">
      <alignment horizontal="center" vertical="center" textRotation="255" shrinkToFit="1"/>
    </xf>
    <xf numFmtId="0" fontId="40" fillId="0" borderId="101" xfId="6" applyFont="1" applyBorder="1" applyAlignment="1">
      <alignment horizontal="center" vertical="center" textRotation="255" shrinkToFit="1"/>
    </xf>
    <xf numFmtId="0" fontId="30" fillId="0" borderId="63" xfId="1" applyFont="1" applyBorder="1" applyAlignment="1">
      <alignment vertical="center" textRotation="255" wrapText="1"/>
    </xf>
    <xf numFmtId="0" fontId="30" fillId="0" borderId="64" xfId="1" applyFont="1" applyBorder="1" applyAlignment="1">
      <alignment vertical="center" textRotation="255" wrapText="1"/>
    </xf>
    <xf numFmtId="0" fontId="30" fillId="0" borderId="64" xfId="1" applyFont="1" applyBorder="1" applyAlignment="1">
      <alignment vertical="center" textRotation="255"/>
    </xf>
    <xf numFmtId="0" fontId="30" fillId="0" borderId="65" xfId="1" applyFont="1" applyBorder="1" applyAlignment="1">
      <alignment vertical="center" textRotation="255"/>
    </xf>
    <xf numFmtId="0" fontId="30" fillId="0" borderId="63" xfId="1" applyFont="1" applyBorder="1" applyAlignment="1">
      <alignment horizontal="center" vertical="center" textRotation="255"/>
    </xf>
    <xf numFmtId="0" fontId="30" fillId="0" borderId="64" xfId="1" applyFont="1" applyBorder="1" applyAlignment="1">
      <alignment horizontal="center" vertical="center" textRotation="255"/>
    </xf>
    <xf numFmtId="0" fontId="30" fillId="0" borderId="65" xfId="1" applyFont="1" applyBorder="1" applyAlignment="1">
      <alignment horizontal="center" vertical="center" textRotation="255"/>
    </xf>
    <xf numFmtId="0" fontId="21" fillId="0" borderId="39" xfId="3" applyFont="1" applyBorder="1" applyAlignment="1">
      <alignment horizontal="center" vertical="center" wrapText="1"/>
    </xf>
    <xf numFmtId="0" fontId="21" fillId="0" borderId="4" xfId="3" applyFont="1" applyBorder="1" applyAlignment="1">
      <alignment horizontal="center" vertical="center" wrapText="1"/>
    </xf>
    <xf numFmtId="0" fontId="21" fillId="0" borderId="42" xfId="3" applyFont="1" applyBorder="1" applyAlignment="1">
      <alignment horizontal="center" vertical="center"/>
    </xf>
    <xf numFmtId="0" fontId="21" fillId="0" borderId="43" xfId="3" applyFont="1" applyBorder="1" applyAlignment="1">
      <alignment horizontal="center" vertical="center"/>
    </xf>
    <xf numFmtId="0" fontId="21" fillId="0" borderId="44" xfId="3" applyFont="1" applyBorder="1" applyAlignment="1">
      <alignment horizontal="center" vertical="center"/>
    </xf>
    <xf numFmtId="0" fontId="21" fillId="0" borderId="8" xfId="3" applyFont="1" applyBorder="1" applyAlignment="1">
      <alignment horizontal="center" vertical="center"/>
    </xf>
    <xf numFmtId="0" fontId="21" fillId="0" borderId="0" xfId="3" applyFont="1" applyBorder="1" applyAlignment="1">
      <alignment horizontal="center" vertical="center"/>
    </xf>
    <xf numFmtId="0" fontId="21" fillId="0" borderId="67" xfId="3" applyFont="1" applyBorder="1" applyAlignment="1">
      <alignment horizontal="center" vertical="center"/>
    </xf>
    <xf numFmtId="0" fontId="21" fillId="0" borderId="42" xfId="3" applyFont="1" applyBorder="1" applyAlignment="1">
      <alignment horizontal="center" vertical="center" wrapText="1"/>
    </xf>
    <xf numFmtId="0" fontId="21" fillId="0" borderId="43" xfId="3" applyFont="1" applyBorder="1" applyAlignment="1">
      <alignment horizontal="center" vertical="center" wrapText="1"/>
    </xf>
    <xf numFmtId="0" fontId="21" fillId="0" borderId="44" xfId="3" applyFont="1" applyBorder="1" applyAlignment="1">
      <alignment horizontal="center" vertical="center" wrapText="1"/>
    </xf>
    <xf numFmtId="0" fontId="21" fillId="0" borderId="8" xfId="3" applyFont="1" applyBorder="1" applyAlignment="1">
      <alignment horizontal="center" vertical="center" wrapText="1"/>
    </xf>
    <xf numFmtId="0" fontId="21" fillId="0" borderId="0" xfId="3" applyFont="1" applyBorder="1" applyAlignment="1">
      <alignment horizontal="center" vertical="center" wrapText="1"/>
    </xf>
    <xf numFmtId="0" fontId="21" fillId="0" borderId="67" xfId="3" applyFont="1" applyBorder="1" applyAlignment="1">
      <alignment horizontal="center" vertical="center" wrapText="1"/>
    </xf>
    <xf numFmtId="0" fontId="21" fillId="0" borderId="71" xfId="3" applyFont="1" applyBorder="1" applyAlignment="1">
      <alignment horizontal="center" vertical="center"/>
    </xf>
    <xf numFmtId="0" fontId="21" fillId="0" borderId="19" xfId="3" applyFont="1" applyBorder="1" applyAlignment="1">
      <alignment horizontal="center" vertical="center"/>
    </xf>
    <xf numFmtId="0" fontId="21" fillId="0" borderId="72" xfId="3" applyFont="1" applyBorder="1" applyAlignment="1">
      <alignment horizontal="center" vertical="center"/>
    </xf>
    <xf numFmtId="0" fontId="21" fillId="0" borderId="68" xfId="3" applyFont="1" applyBorder="1" applyAlignment="1">
      <alignment horizontal="center" vertical="center"/>
    </xf>
    <xf numFmtId="0" fontId="21" fillId="0" borderId="69" xfId="3" applyFont="1" applyBorder="1" applyAlignment="1">
      <alignment horizontal="center" vertical="center"/>
    </xf>
    <xf numFmtId="0" fontId="21" fillId="0" borderId="70" xfId="3" applyFont="1" applyBorder="1" applyAlignment="1">
      <alignment horizontal="center" vertical="center"/>
    </xf>
    <xf numFmtId="0" fontId="21" fillId="0" borderId="69" xfId="3" applyFont="1" applyBorder="1" applyAlignment="1">
      <alignment horizontal="right" vertical="center"/>
    </xf>
    <xf numFmtId="0" fontId="21" fillId="0" borderId="70" xfId="3" applyFont="1" applyBorder="1" applyAlignment="1">
      <alignment horizontal="right" vertical="center"/>
    </xf>
    <xf numFmtId="0" fontId="21" fillId="0" borderId="65" xfId="3" applyFont="1" applyBorder="1" applyAlignment="1">
      <alignment horizontal="right" vertical="center" wrapText="1"/>
    </xf>
    <xf numFmtId="0" fontId="21" fillId="0" borderId="68" xfId="3" applyFont="1" applyBorder="1" applyAlignment="1">
      <alignment horizontal="center" vertical="center" wrapText="1"/>
    </xf>
    <xf numFmtId="0" fontId="21" fillId="0" borderId="69" xfId="3" applyFont="1" applyBorder="1" applyAlignment="1">
      <alignment horizontal="center" vertical="center" wrapText="1"/>
    </xf>
    <xf numFmtId="0" fontId="21" fillId="0" borderId="70" xfId="3" applyFont="1" applyBorder="1" applyAlignment="1">
      <alignment horizontal="center" vertical="center" wrapText="1"/>
    </xf>
    <xf numFmtId="0" fontId="21" fillId="0" borderId="68" xfId="3" applyFont="1" applyBorder="1" applyAlignment="1">
      <alignment horizontal="right" vertical="center"/>
    </xf>
    <xf numFmtId="0" fontId="21" fillId="0" borderId="63" xfId="3" applyFont="1" applyBorder="1" applyAlignment="1">
      <alignment horizontal="center" vertical="center" wrapText="1"/>
    </xf>
    <xf numFmtId="0" fontId="21" fillId="0" borderId="71" xfId="3" applyFont="1" applyBorder="1" applyAlignment="1">
      <alignment horizontal="center" vertical="center" wrapText="1"/>
    </xf>
    <xf numFmtId="0" fontId="21" fillId="0" borderId="73" xfId="3" applyFont="1" applyBorder="1" applyAlignment="1">
      <alignment horizontal="center" vertical="center"/>
    </xf>
    <xf numFmtId="0" fontId="21" fillId="0" borderId="9" xfId="3" applyFont="1" applyBorder="1" applyAlignment="1">
      <alignment horizontal="center" vertical="center"/>
    </xf>
    <xf numFmtId="0" fontId="21" fillId="0" borderId="75" xfId="3" applyFont="1" applyBorder="1" applyAlignment="1">
      <alignment horizontal="center" vertical="center"/>
    </xf>
    <xf numFmtId="0" fontId="23" fillId="0" borderId="0" xfId="3" applyFont="1" applyAlignment="1">
      <alignment horizontal="center" vertical="center"/>
    </xf>
    <xf numFmtId="0" fontId="21" fillId="0" borderId="1" xfId="3" applyFont="1" applyBorder="1" applyAlignment="1">
      <alignment horizontal="center" vertical="center"/>
    </xf>
    <xf numFmtId="0" fontId="21" fillId="0" borderId="18" xfId="3" applyFont="1" applyBorder="1" applyAlignment="1">
      <alignment horizontal="center" vertical="center" wrapText="1"/>
    </xf>
    <xf numFmtId="0" fontId="21" fillId="0" borderId="72" xfId="3" applyFont="1" applyBorder="1" applyAlignment="1">
      <alignment horizontal="center" vertical="center" wrapText="1"/>
    </xf>
    <xf numFmtId="0" fontId="21" fillId="0" borderId="7" xfId="3" applyFont="1" applyBorder="1" applyAlignment="1">
      <alignment horizontal="center" vertical="center" wrapText="1"/>
    </xf>
    <xf numFmtId="0" fontId="21" fillId="0" borderId="74" xfId="3" applyFont="1" applyBorder="1" applyAlignment="1">
      <alignment horizontal="center" vertical="center" wrapText="1"/>
    </xf>
    <xf numFmtId="0" fontId="21" fillId="0" borderId="65" xfId="3" applyFont="1" applyBorder="1" applyAlignment="1">
      <alignment horizontal="right" vertical="center"/>
    </xf>
    <xf numFmtId="0" fontId="21" fillId="0" borderId="19" xfId="3" applyFont="1" applyBorder="1" applyAlignment="1">
      <alignment horizontal="center" vertical="center" wrapText="1"/>
    </xf>
    <xf numFmtId="0" fontId="21" fillId="0" borderId="8" xfId="3" applyFont="1" applyBorder="1" applyAlignment="1">
      <alignment horizontal="center" vertical="center" shrinkToFit="1"/>
    </xf>
    <xf numFmtId="0" fontId="21" fillId="0" borderId="0" xfId="3" applyFont="1" applyBorder="1" applyAlignment="1">
      <alignment horizontal="center" vertical="center" shrinkToFit="1"/>
    </xf>
    <xf numFmtId="0" fontId="21" fillId="0" borderId="67" xfId="3" applyFont="1" applyBorder="1" applyAlignment="1">
      <alignment horizontal="center" vertical="center" shrinkToFit="1"/>
    </xf>
    <xf numFmtId="182" fontId="21" fillId="0" borderId="42" xfId="3" applyNumberFormat="1" applyFont="1" applyBorder="1" applyAlignment="1">
      <alignment horizontal="center" vertical="center" shrinkToFit="1"/>
    </xf>
    <xf numFmtId="182" fontId="21" fillId="0" borderId="43" xfId="3" applyNumberFormat="1" applyFont="1" applyBorder="1" applyAlignment="1">
      <alignment horizontal="center" vertical="center" shrinkToFit="1"/>
    </xf>
    <xf numFmtId="182" fontId="21" fillId="0" borderId="44" xfId="3" applyNumberFormat="1" applyFont="1" applyBorder="1" applyAlignment="1">
      <alignment horizontal="center" vertical="center" shrinkToFit="1"/>
    </xf>
    <xf numFmtId="0" fontId="21" fillId="0" borderId="7" xfId="3" applyFont="1" applyBorder="1" applyAlignment="1">
      <alignment horizontal="center" vertical="center"/>
    </xf>
    <xf numFmtId="176" fontId="21" fillId="0" borderId="8" xfId="3" applyNumberFormat="1" applyFont="1" applyBorder="1" applyAlignment="1">
      <alignment horizontal="center" vertical="center"/>
    </xf>
    <xf numFmtId="176" fontId="21" fillId="0" borderId="0" xfId="3" applyNumberFormat="1" applyFont="1" applyBorder="1" applyAlignment="1">
      <alignment horizontal="center" vertical="center"/>
    </xf>
    <xf numFmtId="176" fontId="21" fillId="0" borderId="67" xfId="3" applyNumberFormat="1" applyFont="1" applyBorder="1" applyAlignment="1">
      <alignment horizontal="center" vertical="center"/>
    </xf>
    <xf numFmtId="181" fontId="21" fillId="0" borderId="8" xfId="3" applyNumberFormat="1" applyFont="1" applyBorder="1" applyAlignment="1">
      <alignment horizontal="center" vertical="center"/>
    </xf>
    <xf numFmtId="181" fontId="21" fillId="0" borderId="67" xfId="3" applyNumberFormat="1" applyFont="1" applyBorder="1" applyAlignment="1">
      <alignment horizontal="center" vertical="center"/>
    </xf>
    <xf numFmtId="176" fontId="21" fillId="0" borderId="8" xfId="3" applyNumberFormat="1" applyFont="1" applyBorder="1" applyAlignment="1">
      <alignment vertical="center"/>
    </xf>
    <xf numFmtId="176" fontId="21" fillId="0" borderId="0" xfId="3" applyNumberFormat="1" applyFont="1" applyBorder="1" applyAlignment="1">
      <alignment vertical="center"/>
    </xf>
    <xf numFmtId="176" fontId="21" fillId="0" borderId="67" xfId="3" applyNumberFormat="1" applyFont="1" applyBorder="1" applyAlignment="1">
      <alignment vertical="center"/>
    </xf>
    <xf numFmtId="181" fontId="21" fillId="0" borderId="0" xfId="3" applyNumberFormat="1" applyFont="1" applyBorder="1" applyAlignment="1">
      <alignment horizontal="center" vertical="center"/>
    </xf>
    <xf numFmtId="181" fontId="21" fillId="0" borderId="8" xfId="3" quotePrefix="1" applyNumberFormat="1" applyFont="1" applyBorder="1" applyAlignment="1">
      <alignment horizontal="center" vertical="center"/>
    </xf>
    <xf numFmtId="0" fontId="33" fillId="0" borderId="8" xfId="3" applyFont="1" applyBorder="1" applyAlignment="1">
      <alignment horizontal="center" vertical="center" shrinkToFit="1"/>
    </xf>
    <xf numFmtId="0" fontId="33" fillId="0" borderId="0" xfId="3" applyFont="1" applyBorder="1" applyAlignment="1">
      <alignment horizontal="center" vertical="center" shrinkToFit="1"/>
    </xf>
    <xf numFmtId="0" fontId="33" fillId="0" borderId="67" xfId="3" applyFont="1" applyBorder="1" applyAlignment="1">
      <alignment horizontal="center" vertical="center" shrinkToFit="1"/>
    </xf>
    <xf numFmtId="182" fontId="21" fillId="0" borderId="8" xfId="3" applyNumberFormat="1" applyFont="1" applyBorder="1" applyAlignment="1">
      <alignment horizontal="center" vertical="center" shrinkToFit="1"/>
    </xf>
    <xf numFmtId="182" fontId="21" fillId="0" borderId="0" xfId="3" applyNumberFormat="1" applyFont="1" applyBorder="1" applyAlignment="1">
      <alignment horizontal="center" vertical="center" shrinkToFit="1"/>
    </xf>
    <xf numFmtId="182" fontId="21" fillId="0" borderId="67" xfId="3" applyNumberFormat="1" applyFont="1" applyBorder="1" applyAlignment="1">
      <alignment horizontal="center" vertical="center" shrinkToFit="1"/>
    </xf>
    <xf numFmtId="0" fontId="19" fillId="0" borderId="3" xfId="0" applyFont="1" applyBorder="1" applyAlignment="1">
      <alignment horizontal="center" vertical="center"/>
    </xf>
    <xf numFmtId="0" fontId="19" fillId="0" borderId="41" xfId="0" applyFont="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right" vertical="center"/>
    </xf>
    <xf numFmtId="0" fontId="19" fillId="0" borderId="0" xfId="0" applyFont="1" applyAlignment="1">
      <alignment vertical="center"/>
    </xf>
    <xf numFmtId="0" fontId="19"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vertical="top"/>
    </xf>
    <xf numFmtId="0" fontId="15" fillId="0" borderId="0" xfId="0" applyFont="1" applyAlignment="1">
      <alignment horizontal="right" vertical="top" wrapText="1"/>
    </xf>
    <xf numFmtId="0" fontId="19" fillId="0" borderId="0" xfId="0" applyFont="1" applyAlignment="1">
      <alignment vertical="distributed" wrapText="1"/>
    </xf>
    <xf numFmtId="0" fontId="15" fillId="0" borderId="0" xfId="5" applyFont="1" applyAlignment="1">
      <alignment vertical="center" wrapText="1"/>
    </xf>
    <xf numFmtId="0" fontId="15" fillId="0" borderId="0" xfId="5" applyFont="1" applyAlignment="1">
      <alignment horizontal="left" vertical="center" wrapText="1"/>
    </xf>
    <xf numFmtId="0" fontId="15" fillId="0" borderId="0" xfId="5" applyFont="1" applyAlignment="1">
      <alignment horizontal="left" vertical="top" wrapText="1"/>
    </xf>
    <xf numFmtId="0" fontId="15" fillId="0" borderId="0" xfId="5" applyFont="1" applyAlignment="1">
      <alignment vertical="center"/>
    </xf>
    <xf numFmtId="0" fontId="19" fillId="0" borderId="0" xfId="0" applyFont="1" applyAlignment="1">
      <alignment vertical="top" wrapText="1"/>
    </xf>
    <xf numFmtId="0" fontId="19" fillId="0" borderId="0" xfId="0" applyFont="1" applyAlignment="1">
      <alignment horizontal="center" vertical="center"/>
    </xf>
    <xf numFmtId="0" fontId="19" fillId="0" borderId="40" xfId="0" applyFont="1" applyBorder="1" applyAlignment="1">
      <alignment horizontal="center" vertical="center"/>
    </xf>
    <xf numFmtId="0" fontId="17" fillId="0" borderId="67" xfId="0" applyFont="1" applyBorder="1" applyAlignment="1">
      <alignment horizontal="center" vertical="center"/>
    </xf>
    <xf numFmtId="0" fontId="17" fillId="0" borderId="64" xfId="0" applyFont="1" applyBorder="1" applyAlignment="1">
      <alignment horizontal="center" vertical="center"/>
    </xf>
    <xf numFmtId="0" fontId="17" fillId="0" borderId="8" xfId="0" applyFont="1" applyBorder="1" applyAlignment="1">
      <alignment horizontal="center" vertical="center"/>
    </xf>
    <xf numFmtId="0" fontId="19" fillId="0" borderId="4" xfId="0" applyFont="1" applyBorder="1" applyAlignment="1">
      <alignment horizontal="center" vertical="center"/>
    </xf>
    <xf numFmtId="0" fontId="19" fillId="0" borderId="4" xfId="0" applyFont="1" applyBorder="1" applyAlignment="1">
      <alignment vertical="center"/>
    </xf>
    <xf numFmtId="0" fontId="19" fillId="0" borderId="4" xfId="0" applyFont="1" applyBorder="1" applyAlignment="1">
      <alignment horizontal="center" vertical="center" shrinkToFit="1"/>
    </xf>
    <xf numFmtId="0" fontId="19" fillId="0" borderId="3" xfId="0" applyFont="1" applyBorder="1" applyAlignment="1">
      <alignment horizontal="right" vertical="center"/>
    </xf>
    <xf numFmtId="0" fontId="19" fillId="0" borderId="41" xfId="0" applyFont="1" applyBorder="1" applyAlignment="1">
      <alignment horizontal="right" vertical="center"/>
    </xf>
    <xf numFmtId="0" fontId="16" fillId="0" borderId="4" xfId="0" applyFont="1" applyBorder="1" applyAlignment="1">
      <alignment horizontal="center"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19" fillId="0" borderId="8" xfId="0" applyFont="1" applyBorder="1" applyAlignment="1">
      <alignment vertical="center"/>
    </xf>
    <xf numFmtId="0" fontId="19" fillId="0" borderId="0" xfId="0" applyFont="1" applyBorder="1" applyAlignment="1">
      <alignment vertical="center"/>
    </xf>
    <xf numFmtId="0" fontId="19" fillId="0" borderId="67" xfId="0" applyFont="1" applyBorder="1" applyAlignment="1">
      <alignment vertical="center"/>
    </xf>
    <xf numFmtId="0" fontId="19" fillId="0" borderId="0" xfId="0" applyFont="1" applyAlignment="1">
      <alignment horizontal="left" vertical="center"/>
    </xf>
    <xf numFmtId="0" fontId="19" fillId="0" borderId="68" xfId="0" applyFont="1" applyBorder="1" applyAlignment="1">
      <alignment vertical="center"/>
    </xf>
    <xf numFmtId="0" fontId="19" fillId="0" borderId="69" xfId="0" applyFont="1" applyBorder="1" applyAlignment="1">
      <alignment vertical="center"/>
    </xf>
    <xf numFmtId="0" fontId="19" fillId="0" borderId="70" xfId="0" applyFont="1" applyBorder="1" applyAlignment="1">
      <alignment vertical="center"/>
    </xf>
    <xf numFmtId="0" fontId="19" fillId="0" borderId="63" xfId="0" applyFont="1" applyBorder="1" applyAlignment="1">
      <alignment horizontal="center" vertical="center"/>
    </xf>
    <xf numFmtId="0" fontId="19" fillId="0" borderId="65" xfId="0" applyFont="1" applyBorder="1" applyAlignment="1">
      <alignment horizontal="center" vertical="center"/>
    </xf>
    <xf numFmtId="0" fontId="19" fillId="0" borderId="63" xfId="0" applyFont="1" applyBorder="1" applyAlignment="1">
      <alignment horizontal="right" vertical="center"/>
    </xf>
    <xf numFmtId="0" fontId="19" fillId="0" borderId="65" xfId="0" applyFont="1" applyBorder="1" applyAlignment="1">
      <alignment horizontal="right" vertical="center"/>
    </xf>
    <xf numFmtId="0" fontId="0" fillId="0" borderId="0" xfId="0" applyFont="1" applyAlignment="1">
      <alignment vertical="center"/>
    </xf>
  </cellXfs>
  <cellStyles count="7">
    <cellStyle name="桁区切り" xfId="4" builtinId="6"/>
    <cellStyle name="標準" xfId="0" builtinId="0"/>
    <cellStyle name="標準 2" xfId="1"/>
    <cellStyle name="標準 2 2" xfId="2"/>
    <cellStyle name="標準 3" xfId="3"/>
    <cellStyle name="標準 3 2" xfId="5"/>
    <cellStyle name="標準 3 3"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54</xdr:col>
      <xdr:colOff>30479</xdr:colOff>
      <xdr:row>1</xdr:row>
      <xdr:rowOff>152399</xdr:rowOff>
    </xdr:from>
    <xdr:ext cx="954107" cy="425822"/>
    <xdr:sp macro="" textlink="">
      <xdr:nvSpPr>
        <xdr:cNvPr id="2" name="テキスト ボックス 1"/>
        <xdr:cNvSpPr txBox="1"/>
      </xdr:nvSpPr>
      <xdr:spPr>
        <a:xfrm>
          <a:off x="11003279" y="325119"/>
          <a:ext cx="954107" cy="425822"/>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a:t>記入例</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0</xdr:colOff>
      <xdr:row>10</xdr:row>
      <xdr:rowOff>247650</xdr:rowOff>
    </xdr:from>
    <xdr:to>
      <xdr:col>6</xdr:col>
      <xdr:colOff>47625</xdr:colOff>
      <xdr:row>10</xdr:row>
      <xdr:rowOff>247650</xdr:rowOff>
    </xdr:to>
    <xdr:cxnSp macro="">
      <xdr:nvCxnSpPr>
        <xdr:cNvPr id="2" name="直線コネクタ 1"/>
        <xdr:cNvCxnSpPr/>
      </xdr:nvCxnSpPr>
      <xdr:spPr>
        <a:xfrm>
          <a:off x="2727960" y="2914650"/>
          <a:ext cx="299656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1295400</xdr:colOff>
      <xdr:row>12</xdr:row>
      <xdr:rowOff>0</xdr:rowOff>
    </xdr:from>
    <xdr:to>
      <xdr:col>6</xdr:col>
      <xdr:colOff>57150</xdr:colOff>
      <xdr:row>12</xdr:row>
      <xdr:rowOff>0</xdr:rowOff>
    </xdr:to>
    <xdr:cxnSp macro="">
      <xdr:nvCxnSpPr>
        <xdr:cNvPr id="3" name="直線コネクタ 2"/>
        <xdr:cNvCxnSpPr/>
      </xdr:nvCxnSpPr>
      <xdr:spPr>
        <a:xfrm>
          <a:off x="4023360" y="3200400"/>
          <a:ext cx="171069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116819</xdr:colOff>
      <xdr:row>23</xdr:row>
      <xdr:rowOff>44930</xdr:rowOff>
    </xdr:from>
    <xdr:ext cx="6382737" cy="5804858"/>
    <xdr:pic>
      <xdr:nvPicPr>
        <xdr:cNvPr id="3" name="図 2"/>
        <xdr:cNvPicPr>
          <a:picLocks noChangeAspect="1"/>
        </xdr:cNvPicPr>
      </xdr:nvPicPr>
      <xdr:blipFill>
        <a:blip xmlns:r="http://schemas.openxmlformats.org/officeDocument/2006/relationships" r:embed="rId1"/>
        <a:stretch>
          <a:fillRect/>
        </a:stretch>
      </xdr:blipFill>
      <xdr:spPr>
        <a:xfrm>
          <a:off x="260593" y="3594340"/>
          <a:ext cx="6382737" cy="5804858"/>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H17"/>
  <sheetViews>
    <sheetView tabSelected="1" view="pageBreakPreview" zoomScale="60" zoomScaleNormal="55" workbookViewId="0">
      <selection activeCell="D13" sqref="D13"/>
    </sheetView>
  </sheetViews>
  <sheetFormatPr defaultColWidth="8.6640625" defaultRowHeight="15"/>
  <cols>
    <col min="1" max="1" width="3.88671875" style="1" customWidth="1"/>
    <col min="2" max="2" width="20.5546875" style="1" customWidth="1"/>
    <col min="3" max="3" width="4.6640625" style="1" customWidth="1"/>
    <col min="4" max="4" width="21.33203125" style="1" customWidth="1"/>
    <col min="5" max="6" width="8.6640625" style="1"/>
    <col min="7" max="7" width="26.109375" style="1" customWidth="1"/>
    <col min="8" max="16384" width="8.6640625" style="1"/>
  </cols>
  <sheetData>
    <row r="2" spans="1:8">
      <c r="B2" s="1" t="s">
        <v>125</v>
      </c>
    </row>
    <row r="3" spans="1:8" ht="30" customHeight="1">
      <c r="B3" s="332" t="s">
        <v>32</v>
      </c>
      <c r="C3" s="333"/>
      <c r="D3" s="333"/>
      <c r="E3" s="333"/>
      <c r="F3" s="333"/>
      <c r="G3" s="334"/>
    </row>
    <row r="4" spans="1:8" ht="30" customHeight="1">
      <c r="B4" s="335" t="s">
        <v>26</v>
      </c>
      <c r="C4" s="336"/>
      <c r="D4" s="336"/>
      <c r="E4" s="336"/>
      <c r="F4" s="336"/>
      <c r="G4" s="336"/>
    </row>
    <row r="5" spans="1:8" ht="30" customHeight="1">
      <c r="A5" s="52"/>
      <c r="B5" s="53" t="s">
        <v>11</v>
      </c>
      <c r="C5" s="54"/>
      <c r="D5" s="340" t="s">
        <v>27</v>
      </c>
      <c r="E5" s="341"/>
      <c r="F5" s="341"/>
      <c r="G5" s="341"/>
      <c r="H5" s="342"/>
    </row>
    <row r="6" spans="1:8" ht="30" customHeight="1">
      <c r="A6" s="52"/>
      <c r="B6" s="58" t="s">
        <v>8</v>
      </c>
      <c r="C6" s="59"/>
      <c r="D6" s="57" t="s">
        <v>9</v>
      </c>
      <c r="E6" s="55"/>
      <c r="F6" s="55"/>
      <c r="G6" s="55"/>
      <c r="H6" s="56"/>
    </row>
    <row r="7" spans="1:8" ht="30" customHeight="1">
      <c r="A7" s="52"/>
      <c r="B7" s="58" t="s">
        <v>12</v>
      </c>
      <c r="C7" s="56"/>
      <c r="D7" s="52" t="s">
        <v>25</v>
      </c>
      <c r="E7" s="55"/>
      <c r="F7" s="55"/>
      <c r="G7" s="55"/>
      <c r="H7" s="56"/>
    </row>
    <row r="8" spans="1:8" ht="30" customHeight="1">
      <c r="A8" s="52"/>
      <c r="B8" s="58" t="s">
        <v>13</v>
      </c>
      <c r="C8" s="56"/>
      <c r="D8" s="60" t="s">
        <v>33</v>
      </c>
      <c r="E8" s="61"/>
      <c r="F8" s="61"/>
      <c r="G8" s="61"/>
      <c r="H8" s="62"/>
    </row>
    <row r="9" spans="1:8" ht="30" customHeight="1">
      <c r="A9" s="52"/>
      <c r="B9" s="58" t="s">
        <v>24</v>
      </c>
      <c r="C9" s="55"/>
      <c r="D9" s="52" t="s">
        <v>14</v>
      </c>
      <c r="E9" s="55"/>
      <c r="F9" s="55"/>
      <c r="G9" s="55"/>
      <c r="H9" s="56"/>
    </row>
    <row r="10" spans="1:8" ht="30" customHeight="1">
      <c r="A10" s="52"/>
      <c r="B10" s="58" t="s">
        <v>15</v>
      </c>
      <c r="C10" s="55"/>
      <c r="D10" s="52" t="s">
        <v>3</v>
      </c>
      <c r="E10" s="55"/>
      <c r="F10" s="55"/>
      <c r="G10" s="55"/>
      <c r="H10" s="56"/>
    </row>
    <row r="11" spans="1:8" ht="30" customHeight="1">
      <c r="A11" s="60"/>
      <c r="B11" s="63" t="s">
        <v>28</v>
      </c>
      <c r="C11" s="61"/>
      <c r="D11" s="52" t="s">
        <v>29</v>
      </c>
      <c r="E11" s="55"/>
      <c r="F11" s="55"/>
      <c r="G11" s="55"/>
      <c r="H11" s="56"/>
    </row>
    <row r="12" spans="1:8" ht="30" customHeight="1">
      <c r="A12" s="52"/>
      <c r="B12" s="58" t="s">
        <v>37</v>
      </c>
      <c r="C12" s="56"/>
      <c r="D12" s="337" t="s">
        <v>34</v>
      </c>
      <c r="E12" s="338"/>
      <c r="F12" s="338"/>
      <c r="G12" s="338"/>
      <c r="H12" s="339"/>
    </row>
    <row r="13" spans="1:8" ht="30" customHeight="1">
      <c r="A13" s="52"/>
      <c r="B13" s="58" t="s">
        <v>4</v>
      </c>
      <c r="C13" s="56"/>
      <c r="D13" s="52" t="s">
        <v>5</v>
      </c>
      <c r="E13" s="55"/>
      <c r="F13" s="55"/>
      <c r="G13" s="55"/>
      <c r="H13" s="56"/>
    </row>
    <row r="14" spans="1:8" ht="30" customHeight="1">
      <c r="A14" s="52"/>
      <c r="B14" s="58" t="s">
        <v>6</v>
      </c>
      <c r="C14" s="56"/>
      <c r="D14" s="52" t="s">
        <v>7</v>
      </c>
      <c r="E14" s="55"/>
      <c r="F14" s="55"/>
      <c r="G14" s="55"/>
      <c r="H14" s="56"/>
    </row>
    <row r="15" spans="1:8" ht="30" customHeight="1">
      <c r="A15" s="52"/>
      <c r="B15" s="58" t="s">
        <v>16</v>
      </c>
      <c r="C15" s="56"/>
      <c r="D15" s="52" t="s">
        <v>16</v>
      </c>
      <c r="E15" s="55"/>
      <c r="F15" s="55"/>
      <c r="G15" s="55"/>
      <c r="H15" s="56"/>
    </row>
    <row r="16" spans="1:8" ht="30" customHeight="1">
      <c r="A16" s="52"/>
      <c r="B16" s="58" t="s">
        <v>38</v>
      </c>
      <c r="C16" s="56"/>
      <c r="D16" s="52" t="s">
        <v>10</v>
      </c>
      <c r="E16" s="55"/>
      <c r="F16" s="55"/>
      <c r="G16" s="55"/>
      <c r="H16" s="56"/>
    </row>
    <row r="17" spans="1:8" ht="30" customHeight="1">
      <c r="A17" s="52"/>
      <c r="B17" s="58" t="s">
        <v>30</v>
      </c>
      <c r="C17" s="56"/>
      <c r="D17" s="52" t="s">
        <v>31</v>
      </c>
      <c r="E17" s="55"/>
      <c r="F17" s="55"/>
      <c r="G17" s="55"/>
      <c r="H17" s="56"/>
    </row>
  </sheetData>
  <mergeCells count="4">
    <mergeCell ref="B3:G3"/>
    <mergeCell ref="B4:G4"/>
    <mergeCell ref="D12:H12"/>
    <mergeCell ref="D5:H5"/>
  </mergeCells>
  <phoneticPr fontId="2"/>
  <printOptions horizontalCentered="1"/>
  <pageMargins left="0.59055118110236227" right="0.59055118110236227" top="0.78740157480314965" bottom="0.70866141732283472"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H68"/>
  <sheetViews>
    <sheetView view="pageBreakPreview" zoomScale="75" zoomScaleNormal="100" zoomScaleSheetLayoutView="75" workbookViewId="0">
      <selection activeCell="D13" sqref="D13"/>
    </sheetView>
  </sheetViews>
  <sheetFormatPr defaultRowHeight="13.5"/>
  <cols>
    <col min="1" max="57" width="2.33203125" style="116" customWidth="1"/>
    <col min="58" max="60" width="2.5546875" style="116" customWidth="1"/>
    <col min="61" max="264" width="8.77734375" style="116"/>
    <col min="265" max="313" width="2.33203125" style="116" customWidth="1"/>
    <col min="314" max="520" width="8.77734375" style="116"/>
    <col min="521" max="569" width="2.33203125" style="116" customWidth="1"/>
    <col min="570" max="776" width="8.77734375" style="116"/>
    <col min="777" max="825" width="2.33203125" style="116" customWidth="1"/>
    <col min="826" max="1032" width="8.77734375" style="116"/>
    <col min="1033" max="1081" width="2.33203125" style="116" customWidth="1"/>
    <col min="1082" max="1288" width="8.77734375" style="116"/>
    <col min="1289" max="1337" width="2.33203125" style="116" customWidth="1"/>
    <col min="1338" max="1544" width="8.77734375" style="116"/>
    <col min="1545" max="1593" width="2.33203125" style="116" customWidth="1"/>
    <col min="1594" max="1800" width="8.77734375" style="116"/>
    <col min="1801" max="1849" width="2.33203125" style="116" customWidth="1"/>
    <col min="1850" max="2056" width="8.77734375" style="116"/>
    <col min="2057" max="2105" width="2.33203125" style="116" customWidth="1"/>
    <col min="2106" max="2312" width="8.77734375" style="116"/>
    <col min="2313" max="2361" width="2.33203125" style="116" customWidth="1"/>
    <col min="2362" max="2568" width="8.77734375" style="116"/>
    <col min="2569" max="2617" width="2.33203125" style="116" customWidth="1"/>
    <col min="2618" max="2824" width="8.77734375" style="116"/>
    <col min="2825" max="2873" width="2.33203125" style="116" customWidth="1"/>
    <col min="2874" max="3080" width="8.77734375" style="116"/>
    <col min="3081" max="3129" width="2.33203125" style="116" customWidth="1"/>
    <col min="3130" max="3336" width="8.77734375" style="116"/>
    <col min="3337" max="3385" width="2.33203125" style="116" customWidth="1"/>
    <col min="3386" max="3592" width="8.77734375" style="116"/>
    <col min="3593" max="3641" width="2.33203125" style="116" customWidth="1"/>
    <col min="3642" max="3848" width="8.77734375" style="116"/>
    <col min="3849" max="3897" width="2.33203125" style="116" customWidth="1"/>
    <col min="3898" max="4104" width="8.77734375" style="116"/>
    <col min="4105" max="4153" width="2.33203125" style="116" customWidth="1"/>
    <col min="4154" max="4360" width="8.77734375" style="116"/>
    <col min="4361" max="4409" width="2.33203125" style="116" customWidth="1"/>
    <col min="4410" max="4616" width="8.77734375" style="116"/>
    <col min="4617" max="4665" width="2.33203125" style="116" customWidth="1"/>
    <col min="4666" max="4872" width="8.77734375" style="116"/>
    <col min="4873" max="4921" width="2.33203125" style="116" customWidth="1"/>
    <col min="4922" max="5128" width="8.77734375" style="116"/>
    <col min="5129" max="5177" width="2.33203125" style="116" customWidth="1"/>
    <col min="5178" max="5384" width="8.77734375" style="116"/>
    <col min="5385" max="5433" width="2.33203125" style="116" customWidth="1"/>
    <col min="5434" max="5640" width="8.77734375" style="116"/>
    <col min="5641" max="5689" width="2.33203125" style="116" customWidth="1"/>
    <col min="5690" max="5896" width="8.77734375" style="116"/>
    <col min="5897" max="5945" width="2.33203125" style="116" customWidth="1"/>
    <col min="5946" max="6152" width="8.77734375" style="116"/>
    <col min="6153" max="6201" width="2.33203125" style="116" customWidth="1"/>
    <col min="6202" max="6408" width="8.77734375" style="116"/>
    <col min="6409" max="6457" width="2.33203125" style="116" customWidth="1"/>
    <col min="6458" max="6664" width="8.77734375" style="116"/>
    <col min="6665" max="6713" width="2.33203125" style="116" customWidth="1"/>
    <col min="6714" max="6920" width="8.77734375" style="116"/>
    <col min="6921" max="6969" width="2.33203125" style="116" customWidth="1"/>
    <col min="6970" max="7176" width="8.77734375" style="116"/>
    <col min="7177" max="7225" width="2.33203125" style="116" customWidth="1"/>
    <col min="7226" max="7432" width="8.77734375" style="116"/>
    <col min="7433" max="7481" width="2.33203125" style="116" customWidth="1"/>
    <col min="7482" max="7688" width="8.77734375" style="116"/>
    <col min="7689" max="7737" width="2.33203125" style="116" customWidth="1"/>
    <col min="7738" max="7944" width="8.77734375" style="116"/>
    <col min="7945" max="7993" width="2.33203125" style="116" customWidth="1"/>
    <col min="7994" max="8200" width="8.77734375" style="116"/>
    <col min="8201" max="8249" width="2.33203125" style="116" customWidth="1"/>
    <col min="8250" max="8456" width="8.77734375" style="116"/>
    <col min="8457" max="8505" width="2.33203125" style="116" customWidth="1"/>
    <col min="8506" max="8712" width="8.77734375" style="116"/>
    <col min="8713" max="8761" width="2.33203125" style="116" customWidth="1"/>
    <col min="8762" max="8968" width="8.77734375" style="116"/>
    <col min="8969" max="9017" width="2.33203125" style="116" customWidth="1"/>
    <col min="9018" max="9224" width="8.77734375" style="116"/>
    <col min="9225" max="9273" width="2.33203125" style="116" customWidth="1"/>
    <col min="9274" max="9480" width="8.77734375" style="116"/>
    <col min="9481" max="9529" width="2.33203125" style="116" customWidth="1"/>
    <col min="9530" max="9736" width="8.77734375" style="116"/>
    <col min="9737" max="9785" width="2.33203125" style="116" customWidth="1"/>
    <col min="9786" max="9992" width="8.77734375" style="116"/>
    <col min="9993" max="10041" width="2.33203125" style="116" customWidth="1"/>
    <col min="10042" max="10248" width="8.77734375" style="116"/>
    <col min="10249" max="10297" width="2.33203125" style="116" customWidth="1"/>
    <col min="10298" max="10504" width="8.77734375" style="116"/>
    <col min="10505" max="10553" width="2.33203125" style="116" customWidth="1"/>
    <col min="10554" max="10760" width="8.77734375" style="116"/>
    <col min="10761" max="10809" width="2.33203125" style="116" customWidth="1"/>
    <col min="10810" max="11016" width="8.77734375" style="116"/>
    <col min="11017" max="11065" width="2.33203125" style="116" customWidth="1"/>
    <col min="11066" max="11272" width="8.77734375" style="116"/>
    <col min="11273" max="11321" width="2.33203125" style="116" customWidth="1"/>
    <col min="11322" max="11528" width="8.77734375" style="116"/>
    <col min="11529" max="11577" width="2.33203125" style="116" customWidth="1"/>
    <col min="11578" max="11784" width="8.77734375" style="116"/>
    <col min="11785" max="11833" width="2.33203125" style="116" customWidth="1"/>
    <col min="11834" max="12040" width="8.77734375" style="116"/>
    <col min="12041" max="12089" width="2.33203125" style="116" customWidth="1"/>
    <col min="12090" max="12296" width="8.77734375" style="116"/>
    <col min="12297" max="12345" width="2.33203125" style="116" customWidth="1"/>
    <col min="12346" max="12552" width="8.77734375" style="116"/>
    <col min="12553" max="12601" width="2.33203125" style="116" customWidth="1"/>
    <col min="12602" max="12808" width="8.77734375" style="116"/>
    <col min="12809" max="12857" width="2.33203125" style="116" customWidth="1"/>
    <col min="12858" max="13064" width="8.77734375" style="116"/>
    <col min="13065" max="13113" width="2.33203125" style="116" customWidth="1"/>
    <col min="13114" max="13320" width="8.77734375" style="116"/>
    <col min="13321" max="13369" width="2.33203125" style="116" customWidth="1"/>
    <col min="13370" max="13576" width="8.77734375" style="116"/>
    <col min="13577" max="13625" width="2.33203125" style="116" customWidth="1"/>
    <col min="13626" max="13832" width="8.77734375" style="116"/>
    <col min="13833" max="13881" width="2.33203125" style="116" customWidth="1"/>
    <col min="13882" max="14088" width="8.77734375" style="116"/>
    <col min="14089" max="14137" width="2.33203125" style="116" customWidth="1"/>
    <col min="14138" max="14344" width="8.77734375" style="116"/>
    <col min="14345" max="14393" width="2.33203125" style="116" customWidth="1"/>
    <col min="14394" max="14600" width="8.77734375" style="116"/>
    <col min="14601" max="14649" width="2.33203125" style="116" customWidth="1"/>
    <col min="14650" max="14856" width="8.77734375" style="116"/>
    <col min="14857" max="14905" width="2.33203125" style="116" customWidth="1"/>
    <col min="14906" max="15112" width="8.77734375" style="116"/>
    <col min="15113" max="15161" width="2.33203125" style="116" customWidth="1"/>
    <col min="15162" max="15368" width="8.77734375" style="116"/>
    <col min="15369" max="15417" width="2.33203125" style="116" customWidth="1"/>
    <col min="15418" max="15624" width="8.77734375" style="116"/>
    <col min="15625" max="15673" width="2.33203125" style="116" customWidth="1"/>
    <col min="15674" max="15880" width="8.77734375" style="116"/>
    <col min="15881" max="15929" width="2.33203125" style="116" customWidth="1"/>
    <col min="15930" max="16136" width="8.77734375" style="116"/>
    <col min="16137" max="16185" width="2.33203125" style="116" customWidth="1"/>
    <col min="16186" max="16384" width="8.77734375" style="116"/>
  </cols>
  <sheetData>
    <row r="2" spans="2:60" ht="15" customHeight="1">
      <c r="B2" s="116" t="s">
        <v>285</v>
      </c>
    </row>
    <row r="3" spans="2:60" ht="15" customHeight="1"/>
    <row r="4" spans="2:60" ht="20.100000000000001" customHeight="1">
      <c r="B4" s="420" t="s">
        <v>181</v>
      </c>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V4" s="420"/>
      <c r="AW4" s="420"/>
      <c r="AX4" s="420"/>
      <c r="AY4" s="420"/>
      <c r="AZ4" s="420"/>
      <c r="BA4" s="420"/>
      <c r="BB4" s="420"/>
      <c r="BC4" s="420"/>
      <c r="BD4" s="420"/>
      <c r="BE4" s="420"/>
      <c r="BF4" s="420"/>
      <c r="BG4" s="420"/>
      <c r="BH4" s="420"/>
    </row>
    <row r="5" spans="2:60" ht="15" customHeight="1" thickBot="1">
      <c r="AW5" s="116" t="s">
        <v>243</v>
      </c>
      <c r="AZ5" s="132"/>
      <c r="BA5" s="421"/>
      <c r="BB5" s="421"/>
      <c r="BC5" s="421"/>
      <c r="BD5" s="421"/>
      <c r="BE5" s="421"/>
      <c r="BF5" s="421"/>
      <c r="BG5" s="421"/>
    </row>
    <row r="6" spans="2:60" ht="15" customHeight="1">
      <c r="B6" s="422" t="s">
        <v>244</v>
      </c>
      <c r="C6" s="423"/>
      <c r="D6" s="402" t="s">
        <v>174</v>
      </c>
      <c r="E6" s="403"/>
      <c r="F6" s="404"/>
      <c r="G6" s="402" t="s">
        <v>175</v>
      </c>
      <c r="H6" s="403"/>
      <c r="I6" s="403"/>
      <c r="J6" s="404"/>
      <c r="K6" s="402" t="s">
        <v>176</v>
      </c>
      <c r="L6" s="403"/>
      <c r="M6" s="403"/>
      <c r="N6" s="404"/>
      <c r="O6" s="416" t="s">
        <v>245</v>
      </c>
      <c r="P6" s="403"/>
      <c r="Q6" s="403"/>
      <c r="R6" s="402" t="s">
        <v>171</v>
      </c>
      <c r="S6" s="403"/>
      <c r="T6" s="403"/>
      <c r="U6" s="403"/>
      <c r="V6" s="403"/>
      <c r="W6" s="403"/>
      <c r="X6" s="403"/>
      <c r="Y6" s="403"/>
      <c r="Z6" s="403"/>
      <c r="AA6" s="403"/>
      <c r="AB6" s="404"/>
      <c r="AC6" s="388" t="s">
        <v>172</v>
      </c>
      <c r="AD6" s="388"/>
      <c r="AE6" s="388"/>
      <c r="AF6" s="388"/>
      <c r="AG6" s="388"/>
      <c r="AH6" s="388"/>
      <c r="AI6" s="388"/>
      <c r="AJ6" s="388"/>
      <c r="AK6" s="416" t="s">
        <v>240</v>
      </c>
      <c r="AL6" s="427"/>
      <c r="AM6" s="427"/>
      <c r="AN6" s="427"/>
      <c r="AO6" s="427"/>
      <c r="AP6" s="427"/>
      <c r="AQ6" s="427"/>
      <c r="AR6" s="427"/>
      <c r="AS6" s="427"/>
      <c r="AT6" s="427"/>
      <c r="AU6" s="423"/>
      <c r="AV6" s="388" t="s">
        <v>173</v>
      </c>
      <c r="AW6" s="388"/>
      <c r="AX6" s="388"/>
      <c r="AY6" s="388"/>
      <c r="AZ6" s="388"/>
      <c r="BA6" s="388"/>
      <c r="BB6" s="388"/>
      <c r="BC6" s="402" t="s">
        <v>203</v>
      </c>
      <c r="BD6" s="403"/>
      <c r="BE6" s="403"/>
      <c r="BF6" s="416" t="s">
        <v>253</v>
      </c>
      <c r="BG6" s="403"/>
      <c r="BH6" s="417"/>
    </row>
    <row r="7" spans="2:60" ht="15" customHeight="1">
      <c r="B7" s="424"/>
      <c r="C7" s="401"/>
      <c r="D7" s="393"/>
      <c r="E7" s="394"/>
      <c r="F7" s="395"/>
      <c r="G7" s="393"/>
      <c r="H7" s="394"/>
      <c r="I7" s="394"/>
      <c r="J7" s="395"/>
      <c r="K7" s="393"/>
      <c r="L7" s="394"/>
      <c r="M7" s="394"/>
      <c r="N7" s="395"/>
      <c r="O7" s="393"/>
      <c r="P7" s="394"/>
      <c r="Q7" s="394"/>
      <c r="R7" s="405"/>
      <c r="S7" s="406"/>
      <c r="T7" s="406"/>
      <c r="U7" s="406"/>
      <c r="V7" s="406"/>
      <c r="W7" s="406"/>
      <c r="X7" s="406"/>
      <c r="Y7" s="406"/>
      <c r="Z7" s="406"/>
      <c r="AA7" s="406"/>
      <c r="AB7" s="407"/>
      <c r="AC7" s="389"/>
      <c r="AD7" s="389"/>
      <c r="AE7" s="389"/>
      <c r="AF7" s="389"/>
      <c r="AG7" s="389"/>
      <c r="AH7" s="389"/>
      <c r="AI7" s="389"/>
      <c r="AJ7" s="389"/>
      <c r="AK7" s="399"/>
      <c r="AL7" s="400"/>
      <c r="AM7" s="400"/>
      <c r="AN7" s="400"/>
      <c r="AO7" s="400"/>
      <c r="AP7" s="400"/>
      <c r="AQ7" s="400"/>
      <c r="AR7" s="400"/>
      <c r="AS7" s="400"/>
      <c r="AT7" s="400"/>
      <c r="AU7" s="401"/>
      <c r="AV7" s="389"/>
      <c r="AW7" s="389"/>
      <c r="AX7" s="389"/>
      <c r="AY7" s="389"/>
      <c r="AZ7" s="389"/>
      <c r="BA7" s="389"/>
      <c r="BB7" s="389"/>
      <c r="BC7" s="393"/>
      <c r="BD7" s="394"/>
      <c r="BE7" s="394"/>
      <c r="BF7" s="393"/>
      <c r="BG7" s="394"/>
      <c r="BH7" s="418"/>
    </row>
    <row r="8" spans="2:60" ht="15" customHeight="1">
      <c r="B8" s="424"/>
      <c r="C8" s="401"/>
      <c r="D8" s="393"/>
      <c r="E8" s="394"/>
      <c r="F8" s="395"/>
      <c r="G8" s="393"/>
      <c r="H8" s="394"/>
      <c r="I8" s="394"/>
      <c r="J8" s="395"/>
      <c r="K8" s="393"/>
      <c r="L8" s="394"/>
      <c r="M8" s="394"/>
      <c r="N8" s="395"/>
      <c r="O8" s="393"/>
      <c r="P8" s="394"/>
      <c r="Q8" s="394"/>
      <c r="R8" s="390" t="s">
        <v>177</v>
      </c>
      <c r="S8" s="391"/>
      <c r="T8" s="396" t="s">
        <v>251</v>
      </c>
      <c r="U8" s="397"/>
      <c r="V8" s="398"/>
      <c r="W8" s="394" t="s">
        <v>178</v>
      </c>
      <c r="X8" s="394"/>
      <c r="Y8" s="390" t="s">
        <v>179</v>
      </c>
      <c r="Z8" s="391"/>
      <c r="AA8" s="391"/>
      <c r="AB8" s="392"/>
      <c r="AC8" s="400" t="s">
        <v>180</v>
      </c>
      <c r="AD8" s="400"/>
      <c r="AE8" s="400"/>
      <c r="AF8" s="400"/>
      <c r="AG8" s="389" t="s">
        <v>257</v>
      </c>
      <c r="AH8" s="389"/>
      <c r="AI8" s="389"/>
      <c r="AJ8" s="389"/>
      <c r="AK8" s="390" t="s">
        <v>177</v>
      </c>
      <c r="AL8" s="391"/>
      <c r="AM8" s="390" t="s">
        <v>266</v>
      </c>
      <c r="AN8" s="391"/>
      <c r="AO8" s="391"/>
      <c r="AP8" s="390" t="s">
        <v>241</v>
      </c>
      <c r="AQ8" s="391"/>
      <c r="AR8" s="392"/>
      <c r="AS8" s="391" t="s">
        <v>242</v>
      </c>
      <c r="AT8" s="391"/>
      <c r="AU8" s="392"/>
      <c r="AV8" s="396" t="s">
        <v>252</v>
      </c>
      <c r="AW8" s="397"/>
      <c r="AX8" s="398"/>
      <c r="AY8" s="391" t="s">
        <v>175</v>
      </c>
      <c r="AZ8" s="391"/>
      <c r="BA8" s="391"/>
      <c r="BB8" s="392"/>
      <c r="BC8" s="393"/>
      <c r="BD8" s="394"/>
      <c r="BE8" s="394"/>
      <c r="BF8" s="393"/>
      <c r="BG8" s="394"/>
      <c r="BH8" s="418"/>
    </row>
    <row r="9" spans="2:60" ht="15" customHeight="1">
      <c r="B9" s="424"/>
      <c r="C9" s="401"/>
      <c r="D9" s="393"/>
      <c r="E9" s="394"/>
      <c r="F9" s="395"/>
      <c r="G9" s="393"/>
      <c r="H9" s="394"/>
      <c r="I9" s="394"/>
      <c r="J9" s="395"/>
      <c r="K9" s="393"/>
      <c r="L9" s="394"/>
      <c r="M9" s="394"/>
      <c r="N9" s="395"/>
      <c r="O9" s="393"/>
      <c r="P9" s="394"/>
      <c r="Q9" s="394"/>
      <c r="R9" s="393"/>
      <c r="S9" s="394"/>
      <c r="T9" s="399"/>
      <c r="U9" s="400"/>
      <c r="V9" s="401"/>
      <c r="W9" s="394"/>
      <c r="X9" s="394"/>
      <c r="Y9" s="393"/>
      <c r="Z9" s="394"/>
      <c r="AA9" s="394"/>
      <c r="AB9" s="395"/>
      <c r="AC9" s="400"/>
      <c r="AD9" s="400"/>
      <c r="AE9" s="400"/>
      <c r="AF9" s="400"/>
      <c r="AG9" s="415"/>
      <c r="AH9" s="415"/>
      <c r="AI9" s="415"/>
      <c r="AJ9" s="415"/>
      <c r="AK9" s="393"/>
      <c r="AL9" s="394"/>
      <c r="AM9" s="393"/>
      <c r="AN9" s="394"/>
      <c r="AO9" s="394"/>
      <c r="AP9" s="393"/>
      <c r="AQ9" s="394"/>
      <c r="AR9" s="395"/>
      <c r="AS9" s="394"/>
      <c r="AT9" s="394"/>
      <c r="AU9" s="395"/>
      <c r="AV9" s="399"/>
      <c r="AW9" s="400"/>
      <c r="AX9" s="401"/>
      <c r="AY9" s="394"/>
      <c r="AZ9" s="394"/>
      <c r="BA9" s="394"/>
      <c r="BB9" s="395"/>
      <c r="BC9" s="393"/>
      <c r="BD9" s="394"/>
      <c r="BE9" s="394"/>
      <c r="BF9" s="393"/>
      <c r="BG9" s="394"/>
      <c r="BH9" s="418"/>
    </row>
    <row r="10" spans="2:60" ht="15" customHeight="1">
      <c r="B10" s="425"/>
      <c r="C10" s="413"/>
      <c r="D10" s="405"/>
      <c r="E10" s="406"/>
      <c r="F10" s="407"/>
      <c r="G10" s="405"/>
      <c r="H10" s="406"/>
      <c r="I10" s="406"/>
      <c r="J10" s="407"/>
      <c r="K10" s="405"/>
      <c r="L10" s="406"/>
      <c r="M10" s="406"/>
      <c r="N10" s="407"/>
      <c r="O10" s="405"/>
      <c r="P10" s="406"/>
      <c r="Q10" s="406"/>
      <c r="R10" s="405"/>
      <c r="S10" s="406"/>
      <c r="T10" s="426" t="s">
        <v>246</v>
      </c>
      <c r="U10" s="426"/>
      <c r="V10" s="426"/>
      <c r="W10" s="426" t="s">
        <v>246</v>
      </c>
      <c r="X10" s="426"/>
      <c r="Y10" s="408" t="s">
        <v>248</v>
      </c>
      <c r="Z10" s="408"/>
      <c r="AA10" s="408"/>
      <c r="AB10" s="409"/>
      <c r="AC10" s="410" t="s">
        <v>249</v>
      </c>
      <c r="AD10" s="410"/>
      <c r="AE10" s="410"/>
      <c r="AF10" s="410"/>
      <c r="AG10" s="410" t="s">
        <v>249</v>
      </c>
      <c r="AH10" s="410"/>
      <c r="AI10" s="410"/>
      <c r="AJ10" s="410"/>
      <c r="AK10" s="405"/>
      <c r="AL10" s="407"/>
      <c r="AM10" s="405"/>
      <c r="AN10" s="406"/>
      <c r="AO10" s="407"/>
      <c r="AP10" s="414" t="s">
        <v>249</v>
      </c>
      <c r="AQ10" s="408"/>
      <c r="AR10" s="409"/>
      <c r="AS10" s="405"/>
      <c r="AT10" s="406"/>
      <c r="AU10" s="407"/>
      <c r="AV10" s="411"/>
      <c r="AW10" s="412"/>
      <c r="AX10" s="413"/>
      <c r="AY10" s="406"/>
      <c r="AZ10" s="406"/>
      <c r="BA10" s="406"/>
      <c r="BB10" s="407"/>
      <c r="BC10" s="405"/>
      <c r="BD10" s="406"/>
      <c r="BE10" s="406"/>
      <c r="BF10" s="405"/>
      <c r="BG10" s="406"/>
      <c r="BH10" s="419"/>
    </row>
    <row r="11" spans="2:60" ht="15" customHeight="1">
      <c r="B11" s="117"/>
      <c r="C11" s="118"/>
      <c r="D11" s="206"/>
      <c r="E11" s="207"/>
      <c r="F11" s="208"/>
      <c r="G11" s="118"/>
      <c r="H11" s="118"/>
      <c r="I11" s="118"/>
      <c r="J11" s="118"/>
      <c r="K11" s="119" t="s">
        <v>261</v>
      </c>
      <c r="L11" s="118"/>
      <c r="M11" s="118"/>
      <c r="N11" s="120"/>
      <c r="O11" s="205" t="s">
        <v>264</v>
      </c>
      <c r="P11" s="118"/>
      <c r="Q11" s="200"/>
      <c r="R11" s="201"/>
      <c r="S11" s="203"/>
      <c r="T11" s="202"/>
      <c r="U11" s="202"/>
      <c r="V11" s="202"/>
      <c r="W11" s="119"/>
      <c r="X11" s="120"/>
      <c r="Y11" s="118"/>
      <c r="Z11" s="118"/>
      <c r="AA11" s="118"/>
      <c r="AB11" s="120"/>
      <c r="AC11" s="119"/>
      <c r="AD11" s="118"/>
      <c r="AE11" s="118"/>
      <c r="AF11" s="120"/>
      <c r="AG11" s="118"/>
      <c r="AH11" s="118"/>
      <c r="AI11" s="118"/>
      <c r="AJ11" s="118"/>
      <c r="AK11" s="119"/>
      <c r="AL11" s="118"/>
      <c r="AM11" s="119"/>
      <c r="AN11" s="118"/>
      <c r="AO11" s="118"/>
      <c r="AP11" s="119"/>
      <c r="AQ11" s="118"/>
      <c r="AR11" s="120"/>
      <c r="AS11" s="118"/>
      <c r="AT11" s="118"/>
      <c r="AU11" s="120"/>
      <c r="AV11" s="118"/>
      <c r="AW11" s="118"/>
      <c r="AX11" s="118"/>
      <c r="AY11" s="119"/>
      <c r="AZ11" s="118"/>
      <c r="BA11" s="118"/>
      <c r="BB11" s="120"/>
      <c r="BC11" s="205" t="s">
        <v>264</v>
      </c>
      <c r="BD11" s="118"/>
      <c r="BE11" s="200"/>
      <c r="BF11" s="119"/>
      <c r="BG11" s="118"/>
      <c r="BH11" s="121"/>
    </row>
    <row r="12" spans="2:60" ht="15" customHeight="1">
      <c r="B12" s="434">
        <v>1</v>
      </c>
      <c r="C12" s="395"/>
      <c r="D12" s="445" t="s">
        <v>278</v>
      </c>
      <c r="E12" s="446"/>
      <c r="F12" s="447"/>
      <c r="G12" s="122" t="s">
        <v>260</v>
      </c>
      <c r="H12" s="122"/>
      <c r="I12" s="122"/>
      <c r="J12" s="122"/>
      <c r="K12" s="123" t="s">
        <v>262</v>
      </c>
      <c r="L12" s="122"/>
      <c r="M12" s="122"/>
      <c r="N12" s="124"/>
      <c r="O12" s="212" t="s">
        <v>265</v>
      </c>
      <c r="P12" s="122"/>
      <c r="Q12" s="194"/>
      <c r="R12" s="393" t="s">
        <v>398</v>
      </c>
      <c r="S12" s="395"/>
      <c r="T12" s="435">
        <v>500</v>
      </c>
      <c r="U12" s="436"/>
      <c r="V12" s="437"/>
      <c r="W12" s="438">
        <v>2.5</v>
      </c>
      <c r="X12" s="439"/>
      <c r="Y12" s="440">
        <v>1000000</v>
      </c>
      <c r="Z12" s="441"/>
      <c r="AA12" s="441"/>
      <c r="AB12" s="442"/>
      <c r="AC12" s="438">
        <v>2</v>
      </c>
      <c r="AD12" s="443"/>
      <c r="AE12" s="443"/>
      <c r="AF12" s="439"/>
      <c r="AG12" s="438">
        <v>2</v>
      </c>
      <c r="AH12" s="443"/>
      <c r="AI12" s="443"/>
      <c r="AJ12" s="439"/>
      <c r="AK12" s="393" t="s">
        <v>398</v>
      </c>
      <c r="AL12" s="395"/>
      <c r="AM12" s="428" t="s">
        <v>276</v>
      </c>
      <c r="AN12" s="429"/>
      <c r="AO12" s="430"/>
      <c r="AP12" s="438">
        <v>2</v>
      </c>
      <c r="AQ12" s="443"/>
      <c r="AR12" s="439"/>
      <c r="AS12" s="445" t="s">
        <v>278</v>
      </c>
      <c r="AT12" s="446"/>
      <c r="AU12" s="447"/>
      <c r="AV12" s="393" t="s">
        <v>267</v>
      </c>
      <c r="AW12" s="394"/>
      <c r="AX12" s="395"/>
      <c r="AY12" s="393" t="s">
        <v>268</v>
      </c>
      <c r="AZ12" s="394"/>
      <c r="BA12" s="394"/>
      <c r="BB12" s="395"/>
      <c r="BC12" s="212" t="s">
        <v>265</v>
      </c>
      <c r="BD12" s="122"/>
      <c r="BE12" s="194"/>
      <c r="BF12" s="393" t="s">
        <v>269</v>
      </c>
      <c r="BG12" s="394"/>
      <c r="BH12" s="418"/>
    </row>
    <row r="13" spans="2:60" ht="15" customHeight="1">
      <c r="B13" s="126"/>
      <c r="C13" s="127"/>
      <c r="D13" s="128"/>
      <c r="E13" s="127"/>
      <c r="F13" s="129"/>
      <c r="G13" s="127"/>
      <c r="H13" s="127"/>
      <c r="I13" s="127"/>
      <c r="J13" s="127"/>
      <c r="K13" s="128" t="s">
        <v>263</v>
      </c>
      <c r="L13" s="127"/>
      <c r="M13" s="127"/>
      <c r="N13" s="129"/>
      <c r="O13" s="127"/>
      <c r="P13" s="127"/>
      <c r="Q13" s="198"/>
      <c r="R13" s="197"/>
      <c r="S13" s="199"/>
      <c r="T13" s="198"/>
      <c r="U13" s="198"/>
      <c r="V13" s="198"/>
      <c r="W13" s="128"/>
      <c r="X13" s="129"/>
      <c r="Y13" s="127"/>
      <c r="Z13" s="127"/>
      <c r="AA13" s="127"/>
      <c r="AB13" s="129"/>
      <c r="AC13" s="128"/>
      <c r="AD13" s="127"/>
      <c r="AE13" s="127"/>
      <c r="AF13" s="129"/>
      <c r="AG13" s="127"/>
      <c r="AH13" s="127"/>
      <c r="AI13" s="127"/>
      <c r="AJ13" s="127"/>
      <c r="AK13" s="128"/>
      <c r="AL13" s="127"/>
      <c r="AM13" s="128"/>
      <c r="AN13" s="127"/>
      <c r="AO13" s="127"/>
      <c r="AP13" s="128"/>
      <c r="AQ13" s="127"/>
      <c r="AR13" s="129"/>
      <c r="AS13" s="213"/>
      <c r="AT13" s="213"/>
      <c r="AU13" s="214"/>
      <c r="AV13" s="127"/>
      <c r="AW13" s="127"/>
      <c r="AX13" s="127"/>
      <c r="AY13" s="128"/>
      <c r="AZ13" s="127"/>
      <c r="BA13" s="127"/>
      <c r="BB13" s="129"/>
      <c r="BC13" s="127"/>
      <c r="BD13" s="127"/>
      <c r="BE13" s="127"/>
      <c r="BF13" s="128"/>
      <c r="BG13" s="127"/>
      <c r="BH13" s="130"/>
    </row>
    <row r="14" spans="2:60" ht="15" customHeight="1">
      <c r="B14" s="117"/>
      <c r="C14" s="118"/>
      <c r="D14" s="206" t="s">
        <v>258</v>
      </c>
      <c r="E14" s="207"/>
      <c r="F14" s="208"/>
      <c r="G14" s="118"/>
      <c r="H14" s="118"/>
      <c r="I14" s="118"/>
      <c r="J14" s="118"/>
      <c r="K14" s="119" t="s">
        <v>270</v>
      </c>
      <c r="L14" s="118"/>
      <c r="M14" s="118"/>
      <c r="N14" s="120"/>
      <c r="O14" s="205" t="s">
        <v>271</v>
      </c>
      <c r="P14" s="118"/>
      <c r="Q14" s="200"/>
      <c r="R14" s="201"/>
      <c r="S14" s="203"/>
      <c r="T14" s="202"/>
      <c r="U14" s="202"/>
      <c r="V14" s="202"/>
      <c r="W14" s="119"/>
      <c r="X14" s="120"/>
      <c r="Y14" s="118"/>
      <c r="Z14" s="118"/>
      <c r="AA14" s="118"/>
      <c r="AB14" s="120"/>
      <c r="AC14" s="119"/>
      <c r="AD14" s="118"/>
      <c r="AE14" s="118"/>
      <c r="AF14" s="120"/>
      <c r="AG14" s="118"/>
      <c r="AH14" s="118"/>
      <c r="AI14" s="118"/>
      <c r="AJ14" s="118"/>
      <c r="AK14" s="119"/>
      <c r="AL14" s="118"/>
      <c r="AM14" s="119"/>
      <c r="AN14" s="118"/>
      <c r="AO14" s="118"/>
      <c r="AP14" s="119"/>
      <c r="AQ14" s="118"/>
      <c r="AR14" s="120"/>
      <c r="AS14" s="431" t="s">
        <v>279</v>
      </c>
      <c r="AT14" s="432"/>
      <c r="AU14" s="433"/>
      <c r="AV14" s="118"/>
      <c r="AW14" s="118"/>
      <c r="AX14" s="118"/>
      <c r="AY14" s="119"/>
      <c r="AZ14" s="118"/>
      <c r="BA14" s="118"/>
      <c r="BB14" s="120"/>
      <c r="BC14" s="205" t="s">
        <v>271</v>
      </c>
      <c r="BD14" s="118"/>
      <c r="BE14" s="200"/>
      <c r="BF14" s="119"/>
      <c r="BG14" s="118"/>
      <c r="BH14" s="121"/>
    </row>
    <row r="15" spans="2:60" ht="15" customHeight="1">
      <c r="B15" s="434">
        <v>2</v>
      </c>
      <c r="C15" s="395"/>
      <c r="D15" s="209" t="s">
        <v>259</v>
      </c>
      <c r="E15" s="210"/>
      <c r="F15" s="211"/>
      <c r="G15" s="122" t="s">
        <v>268</v>
      </c>
      <c r="H15" s="122"/>
      <c r="I15" s="122"/>
      <c r="J15" s="122"/>
      <c r="K15" s="123" t="s">
        <v>263</v>
      </c>
      <c r="L15" s="122"/>
      <c r="M15" s="122"/>
      <c r="N15" s="124"/>
      <c r="O15" s="212" t="s">
        <v>265</v>
      </c>
      <c r="P15" s="122"/>
      <c r="Q15" s="194"/>
      <c r="R15" s="393" t="s">
        <v>398</v>
      </c>
      <c r="S15" s="395"/>
      <c r="T15" s="435">
        <v>300</v>
      </c>
      <c r="U15" s="436"/>
      <c r="V15" s="437"/>
      <c r="W15" s="438">
        <v>2.5</v>
      </c>
      <c r="X15" s="439"/>
      <c r="Y15" s="440">
        <v>600000</v>
      </c>
      <c r="Z15" s="441"/>
      <c r="AA15" s="441"/>
      <c r="AB15" s="442"/>
      <c r="AC15" s="438">
        <v>1.5</v>
      </c>
      <c r="AD15" s="443"/>
      <c r="AE15" s="443"/>
      <c r="AF15" s="439"/>
      <c r="AG15" s="438">
        <v>1.5</v>
      </c>
      <c r="AH15" s="443"/>
      <c r="AI15" s="443"/>
      <c r="AJ15" s="439"/>
      <c r="AK15" s="393" t="s">
        <v>403</v>
      </c>
      <c r="AL15" s="395"/>
      <c r="AM15" s="428" t="s">
        <v>277</v>
      </c>
      <c r="AN15" s="429"/>
      <c r="AO15" s="430"/>
      <c r="AP15" s="444" t="s">
        <v>272</v>
      </c>
      <c r="AQ15" s="443"/>
      <c r="AR15" s="439"/>
      <c r="AS15" s="448" t="s">
        <v>280</v>
      </c>
      <c r="AT15" s="449"/>
      <c r="AU15" s="450"/>
      <c r="AV15" s="393" t="s">
        <v>273</v>
      </c>
      <c r="AW15" s="394"/>
      <c r="AX15" s="395"/>
      <c r="AY15" s="393" t="s">
        <v>274</v>
      </c>
      <c r="AZ15" s="394"/>
      <c r="BA15" s="394"/>
      <c r="BB15" s="395"/>
      <c r="BC15" s="212" t="s">
        <v>265</v>
      </c>
      <c r="BD15" s="122"/>
      <c r="BE15" s="194"/>
      <c r="BF15" s="393" t="s">
        <v>275</v>
      </c>
      <c r="BG15" s="394"/>
      <c r="BH15" s="418"/>
    </row>
    <row r="16" spans="2:60" ht="15" customHeight="1">
      <c r="B16" s="126"/>
      <c r="C16" s="127"/>
      <c r="D16" s="128"/>
      <c r="E16" s="127"/>
      <c r="F16" s="129"/>
      <c r="G16" s="127"/>
      <c r="H16" s="127"/>
      <c r="I16" s="127"/>
      <c r="J16" s="127"/>
      <c r="K16" s="128" t="s">
        <v>271</v>
      </c>
      <c r="L16" s="127"/>
      <c r="M16" s="127"/>
      <c r="N16" s="129"/>
      <c r="O16" s="127"/>
      <c r="P16" s="127"/>
      <c r="Q16" s="198"/>
      <c r="R16" s="197"/>
      <c r="S16" s="199"/>
      <c r="T16" s="198"/>
      <c r="U16" s="198"/>
      <c r="V16" s="198"/>
      <c r="W16" s="128"/>
      <c r="X16" s="129"/>
      <c r="Y16" s="127"/>
      <c r="Z16" s="127"/>
      <c r="AA16" s="127"/>
      <c r="AB16" s="129"/>
      <c r="AC16" s="128"/>
      <c r="AD16" s="127"/>
      <c r="AE16" s="127"/>
      <c r="AF16" s="129"/>
      <c r="AG16" s="127"/>
      <c r="AH16" s="127"/>
      <c r="AI16" s="127"/>
      <c r="AJ16" s="127"/>
      <c r="AK16" s="128"/>
      <c r="AL16" s="127"/>
      <c r="AM16" s="128"/>
      <c r="AN16" s="127"/>
      <c r="AO16" s="127"/>
      <c r="AP16" s="128"/>
      <c r="AQ16" s="127"/>
      <c r="AR16" s="129"/>
      <c r="AS16" s="127"/>
      <c r="AT16" s="127"/>
      <c r="AU16" s="129"/>
      <c r="AV16" s="127"/>
      <c r="AW16" s="127"/>
      <c r="AX16" s="127"/>
      <c r="AY16" s="128"/>
      <c r="AZ16" s="127"/>
      <c r="BA16" s="127"/>
      <c r="BB16" s="129"/>
      <c r="BC16" s="127"/>
      <c r="BD16" s="127"/>
      <c r="BE16" s="127"/>
      <c r="BF16" s="128"/>
      <c r="BG16" s="127"/>
      <c r="BH16" s="130"/>
    </row>
    <row r="17" spans="2:60" ht="15" customHeight="1">
      <c r="B17" s="117"/>
      <c r="C17" s="118"/>
      <c r="D17" s="206" t="s">
        <v>258</v>
      </c>
      <c r="E17" s="207"/>
      <c r="F17" s="208"/>
      <c r="G17" s="118"/>
      <c r="H17" s="118"/>
      <c r="I17" s="118"/>
      <c r="J17" s="118"/>
      <c r="K17" s="119" t="s">
        <v>270</v>
      </c>
      <c r="L17" s="118"/>
      <c r="M17" s="118"/>
      <c r="N17" s="120"/>
      <c r="O17" s="205" t="s">
        <v>271</v>
      </c>
      <c r="P17" s="118"/>
      <c r="Q17" s="256"/>
      <c r="R17" s="252"/>
      <c r="S17" s="254"/>
      <c r="T17" s="253"/>
      <c r="U17" s="253"/>
      <c r="V17" s="253"/>
      <c r="W17" s="119"/>
      <c r="X17" s="120"/>
      <c r="Y17" s="118"/>
      <c r="Z17" s="118"/>
      <c r="AA17" s="118"/>
      <c r="AB17" s="120"/>
      <c r="AC17" s="119"/>
      <c r="AD17" s="118"/>
      <c r="AE17" s="118"/>
      <c r="AF17" s="120"/>
      <c r="AG17" s="118"/>
      <c r="AH17" s="118"/>
      <c r="AI17" s="118"/>
      <c r="AJ17" s="118"/>
      <c r="AK17" s="119"/>
      <c r="AL17" s="118"/>
      <c r="AM17" s="119"/>
      <c r="AN17" s="118"/>
      <c r="AO17" s="118"/>
      <c r="AP17" s="119"/>
      <c r="AQ17" s="118"/>
      <c r="AR17" s="120"/>
      <c r="AS17" s="431"/>
      <c r="AT17" s="432"/>
      <c r="AU17" s="433"/>
      <c r="AV17" s="118"/>
      <c r="AW17" s="118"/>
      <c r="AX17" s="118"/>
      <c r="AY17" s="119"/>
      <c r="AZ17" s="118"/>
      <c r="BA17" s="118"/>
      <c r="BB17" s="120"/>
      <c r="BC17" s="205" t="s">
        <v>271</v>
      </c>
      <c r="BD17" s="118"/>
      <c r="BE17" s="256"/>
      <c r="BF17" s="119"/>
      <c r="BG17" s="118"/>
      <c r="BH17" s="121"/>
    </row>
    <row r="18" spans="2:60" ht="15" customHeight="1">
      <c r="B18" s="434">
        <v>2</v>
      </c>
      <c r="C18" s="395"/>
      <c r="D18" s="209" t="s">
        <v>259</v>
      </c>
      <c r="E18" s="210"/>
      <c r="F18" s="211"/>
      <c r="G18" s="122" t="s">
        <v>268</v>
      </c>
      <c r="H18" s="122"/>
      <c r="I18" s="122"/>
      <c r="J18" s="122"/>
      <c r="K18" s="123" t="s">
        <v>263</v>
      </c>
      <c r="L18" s="122"/>
      <c r="M18" s="122"/>
      <c r="N18" s="124"/>
      <c r="O18" s="212" t="s">
        <v>265</v>
      </c>
      <c r="P18" s="122"/>
      <c r="Q18" s="255"/>
      <c r="R18" s="393" t="s">
        <v>398</v>
      </c>
      <c r="S18" s="395"/>
      <c r="T18" s="435">
        <v>600</v>
      </c>
      <c r="U18" s="436"/>
      <c r="V18" s="437"/>
      <c r="W18" s="438">
        <v>2.5</v>
      </c>
      <c r="X18" s="439"/>
      <c r="Y18" s="440">
        <v>600000</v>
      </c>
      <c r="Z18" s="441"/>
      <c r="AA18" s="441"/>
      <c r="AB18" s="442"/>
      <c r="AC18" s="438">
        <v>2.5</v>
      </c>
      <c r="AD18" s="443"/>
      <c r="AE18" s="443"/>
      <c r="AF18" s="439"/>
      <c r="AG18" s="438">
        <v>2.5</v>
      </c>
      <c r="AH18" s="443"/>
      <c r="AI18" s="443"/>
      <c r="AJ18" s="439"/>
      <c r="AK18" s="393" t="s">
        <v>399</v>
      </c>
      <c r="AL18" s="395"/>
      <c r="AM18" s="428" t="s">
        <v>400</v>
      </c>
      <c r="AN18" s="429"/>
      <c r="AO18" s="430"/>
      <c r="AP18" s="444" t="s">
        <v>272</v>
      </c>
      <c r="AQ18" s="443"/>
      <c r="AR18" s="439"/>
      <c r="AS18" s="445" t="s">
        <v>278</v>
      </c>
      <c r="AT18" s="446"/>
      <c r="AU18" s="447"/>
      <c r="AV18" s="428" t="s">
        <v>401</v>
      </c>
      <c r="AW18" s="429"/>
      <c r="AX18" s="430"/>
      <c r="AY18" s="393" t="s">
        <v>274</v>
      </c>
      <c r="AZ18" s="394"/>
      <c r="BA18" s="394"/>
      <c r="BB18" s="395"/>
      <c r="BC18" s="212" t="s">
        <v>265</v>
      </c>
      <c r="BD18" s="122"/>
      <c r="BE18" s="255"/>
      <c r="BF18" s="393" t="s">
        <v>402</v>
      </c>
      <c r="BG18" s="394"/>
      <c r="BH18" s="418"/>
    </row>
    <row r="19" spans="2:60" ht="15" customHeight="1">
      <c r="B19" s="126"/>
      <c r="C19" s="127"/>
      <c r="D19" s="128"/>
      <c r="E19" s="127"/>
      <c r="F19" s="129"/>
      <c r="G19" s="127"/>
      <c r="H19" s="127"/>
      <c r="I19" s="127"/>
      <c r="J19" s="127"/>
      <c r="K19" s="128" t="s">
        <v>271</v>
      </c>
      <c r="L19" s="127"/>
      <c r="M19" s="127"/>
      <c r="N19" s="129"/>
      <c r="O19" s="127"/>
      <c r="P19" s="127"/>
      <c r="Q19" s="258"/>
      <c r="R19" s="257"/>
      <c r="S19" s="259"/>
      <c r="T19" s="258"/>
      <c r="U19" s="258"/>
      <c r="V19" s="258"/>
      <c r="W19" s="128"/>
      <c r="X19" s="129"/>
      <c r="Y19" s="127"/>
      <c r="Z19" s="127"/>
      <c r="AA19" s="127"/>
      <c r="AB19" s="129"/>
      <c r="AC19" s="128"/>
      <c r="AD19" s="127"/>
      <c r="AE19" s="127"/>
      <c r="AF19" s="129"/>
      <c r="AG19" s="127"/>
      <c r="AH19" s="127"/>
      <c r="AI19" s="127"/>
      <c r="AJ19" s="127"/>
      <c r="AK19" s="128"/>
      <c r="AL19" s="127"/>
      <c r="AM19" s="128"/>
      <c r="AN19" s="127"/>
      <c r="AO19" s="127"/>
      <c r="AP19" s="128"/>
      <c r="AQ19" s="127"/>
      <c r="AR19" s="129"/>
      <c r="AS19" s="127"/>
      <c r="AT19" s="127"/>
      <c r="AU19" s="129"/>
      <c r="AV19" s="127"/>
      <c r="AW19" s="127"/>
      <c r="AX19" s="127"/>
      <c r="AY19" s="128"/>
      <c r="AZ19" s="127"/>
      <c r="BA19" s="127"/>
      <c r="BB19" s="129"/>
      <c r="BC19" s="127"/>
      <c r="BD19" s="127"/>
      <c r="BE19" s="127"/>
      <c r="BF19" s="128"/>
      <c r="BG19" s="127"/>
      <c r="BH19" s="130"/>
    </row>
    <row r="20" spans="2:60" ht="15" customHeight="1">
      <c r="B20" s="117"/>
      <c r="C20" s="118"/>
      <c r="D20" s="119"/>
      <c r="E20" s="118"/>
      <c r="F20" s="120"/>
      <c r="G20" s="118"/>
      <c r="H20" s="118"/>
      <c r="I20" s="118"/>
      <c r="J20" s="118"/>
      <c r="K20" s="119"/>
      <c r="L20" s="118"/>
      <c r="M20" s="118"/>
      <c r="N20" s="120"/>
      <c r="O20" s="118"/>
      <c r="P20" s="118"/>
      <c r="Q20" s="200"/>
      <c r="R20" s="201"/>
      <c r="S20" s="203"/>
      <c r="T20" s="202"/>
      <c r="U20" s="202"/>
      <c r="V20" s="202"/>
      <c r="W20" s="119"/>
      <c r="X20" s="120"/>
      <c r="Y20" s="118"/>
      <c r="Z20" s="118"/>
      <c r="AA20" s="118"/>
      <c r="AB20" s="120"/>
      <c r="AC20" s="119"/>
      <c r="AD20" s="118"/>
      <c r="AE20" s="118"/>
      <c r="AF20" s="120"/>
      <c r="AG20" s="118"/>
      <c r="AH20" s="118"/>
      <c r="AI20" s="118"/>
      <c r="AJ20" s="118"/>
      <c r="AK20" s="119"/>
      <c r="AL20" s="118"/>
      <c r="AM20" s="119"/>
      <c r="AN20" s="118"/>
      <c r="AO20" s="118"/>
      <c r="AP20" s="119"/>
      <c r="AQ20" s="118"/>
      <c r="AR20" s="120"/>
      <c r="AS20" s="118"/>
      <c r="AT20" s="118"/>
      <c r="AU20" s="120"/>
      <c r="AV20" s="118"/>
      <c r="AW20" s="118"/>
      <c r="AX20" s="118"/>
      <c r="AY20" s="119"/>
      <c r="AZ20" s="118"/>
      <c r="BA20" s="118"/>
      <c r="BB20" s="120"/>
      <c r="BC20" s="118"/>
      <c r="BD20" s="118"/>
      <c r="BE20" s="118"/>
      <c r="BF20" s="119"/>
      <c r="BG20" s="118"/>
      <c r="BH20" s="121"/>
    </row>
    <row r="21" spans="2:60" ht="15" customHeight="1">
      <c r="B21" s="193"/>
      <c r="C21" s="194"/>
      <c r="D21" s="195"/>
      <c r="E21" s="194"/>
      <c r="F21" s="196"/>
      <c r="G21" s="122"/>
      <c r="H21" s="122"/>
      <c r="I21" s="122"/>
      <c r="J21" s="122"/>
      <c r="K21" s="123"/>
      <c r="L21" s="122"/>
      <c r="M21" s="122"/>
      <c r="N21" s="124"/>
      <c r="O21" s="122"/>
      <c r="P21" s="122"/>
      <c r="Q21" s="194"/>
      <c r="R21" s="195"/>
      <c r="S21" s="196"/>
      <c r="T21" s="194"/>
      <c r="U21" s="194"/>
      <c r="V21" s="194"/>
      <c r="W21" s="123"/>
      <c r="X21" s="124"/>
      <c r="Y21" s="122"/>
      <c r="Z21" s="122"/>
      <c r="AA21" s="122"/>
      <c r="AB21" s="124"/>
      <c r="AC21" s="123"/>
      <c r="AD21" s="122"/>
      <c r="AE21" s="122"/>
      <c r="AF21" s="196"/>
      <c r="AG21" s="194"/>
      <c r="AH21" s="194"/>
      <c r="AI21" s="194"/>
      <c r="AJ21" s="194"/>
      <c r="AK21" s="195"/>
      <c r="AL21" s="194"/>
      <c r="AM21" s="123"/>
      <c r="AN21" s="122"/>
      <c r="AO21" s="122"/>
      <c r="AP21" s="123"/>
      <c r="AQ21" s="122"/>
      <c r="AR21" s="124"/>
      <c r="AS21" s="122"/>
      <c r="AT21" s="122"/>
      <c r="AU21" s="124"/>
      <c r="AV21" s="122"/>
      <c r="AW21" s="122"/>
      <c r="AX21" s="122"/>
      <c r="AY21" s="123"/>
      <c r="AZ21" s="122"/>
      <c r="BA21" s="122"/>
      <c r="BB21" s="124"/>
      <c r="BC21" s="122"/>
      <c r="BD21" s="122"/>
      <c r="BE21" s="122"/>
      <c r="BF21" s="123"/>
      <c r="BG21" s="122"/>
      <c r="BH21" s="125"/>
    </row>
    <row r="22" spans="2:60" ht="15" customHeight="1">
      <c r="B22" s="126"/>
      <c r="C22" s="127"/>
      <c r="D22" s="128"/>
      <c r="E22" s="127"/>
      <c r="F22" s="129"/>
      <c r="G22" s="127"/>
      <c r="H22" s="127"/>
      <c r="I22" s="127"/>
      <c r="J22" s="127"/>
      <c r="K22" s="128"/>
      <c r="L22" s="127"/>
      <c r="M22" s="127"/>
      <c r="N22" s="129"/>
      <c r="O22" s="127"/>
      <c r="P22" s="127"/>
      <c r="Q22" s="198"/>
      <c r="R22" s="197"/>
      <c r="S22" s="199"/>
      <c r="T22" s="198"/>
      <c r="U22" s="198"/>
      <c r="V22" s="198"/>
      <c r="W22" s="128"/>
      <c r="X22" s="129"/>
      <c r="Y22" s="127"/>
      <c r="Z22" s="127"/>
      <c r="AA22" s="127"/>
      <c r="AB22" s="129"/>
      <c r="AC22" s="128"/>
      <c r="AD22" s="127"/>
      <c r="AE22" s="127"/>
      <c r="AF22" s="129"/>
      <c r="AG22" s="127"/>
      <c r="AH22" s="127"/>
      <c r="AI22" s="127"/>
      <c r="AJ22" s="127"/>
      <c r="AK22" s="128"/>
      <c r="AL22" s="127"/>
      <c r="AM22" s="128"/>
      <c r="AN22" s="127"/>
      <c r="AO22" s="127"/>
      <c r="AP22" s="128"/>
      <c r="AQ22" s="127"/>
      <c r="AR22" s="129"/>
      <c r="AS22" s="127"/>
      <c r="AT22" s="127"/>
      <c r="AU22" s="129"/>
      <c r="AV22" s="127"/>
      <c r="AW22" s="127"/>
      <c r="AX22" s="127"/>
      <c r="AY22" s="128"/>
      <c r="AZ22" s="127"/>
      <c r="BA22" s="127"/>
      <c r="BB22" s="129"/>
      <c r="BC22" s="127"/>
      <c r="BD22" s="127"/>
      <c r="BE22" s="127"/>
      <c r="BF22" s="128"/>
      <c r="BG22" s="127"/>
      <c r="BH22" s="130"/>
    </row>
    <row r="23" spans="2:60" ht="15" customHeight="1">
      <c r="B23" s="117"/>
      <c r="C23" s="118"/>
      <c r="D23" s="119"/>
      <c r="E23" s="118"/>
      <c r="F23" s="120"/>
      <c r="G23" s="118"/>
      <c r="H23" s="118"/>
      <c r="I23" s="118"/>
      <c r="J23" s="118"/>
      <c r="K23" s="119"/>
      <c r="L23" s="118"/>
      <c r="M23" s="118"/>
      <c r="N23" s="120"/>
      <c r="O23" s="118"/>
      <c r="P23" s="118"/>
      <c r="Q23" s="200"/>
      <c r="R23" s="201"/>
      <c r="S23" s="203"/>
      <c r="T23" s="202"/>
      <c r="U23" s="202"/>
      <c r="V23" s="202"/>
      <c r="W23" s="119"/>
      <c r="X23" s="120"/>
      <c r="Y23" s="118"/>
      <c r="Z23" s="118"/>
      <c r="AA23" s="118"/>
      <c r="AB23" s="120"/>
      <c r="AC23" s="119"/>
      <c r="AD23" s="118"/>
      <c r="AE23" s="118"/>
      <c r="AF23" s="120"/>
      <c r="AG23" s="118"/>
      <c r="AH23" s="118"/>
      <c r="AI23" s="118"/>
      <c r="AJ23" s="118"/>
      <c r="AK23" s="119"/>
      <c r="AL23" s="118"/>
      <c r="AM23" s="119"/>
      <c r="AN23" s="118"/>
      <c r="AO23" s="118"/>
      <c r="AP23" s="119"/>
      <c r="AQ23" s="118"/>
      <c r="AR23" s="120"/>
      <c r="AS23" s="118"/>
      <c r="AT23" s="118"/>
      <c r="AU23" s="120"/>
      <c r="AV23" s="118"/>
      <c r="AW23" s="118"/>
      <c r="AX23" s="118"/>
      <c r="AY23" s="119"/>
      <c r="AZ23" s="118"/>
      <c r="BA23" s="118"/>
      <c r="BB23" s="120"/>
      <c r="BC23" s="118"/>
      <c r="BD23" s="118"/>
      <c r="BE23" s="118"/>
      <c r="BF23" s="119"/>
      <c r="BG23" s="118"/>
      <c r="BH23" s="121"/>
    </row>
    <row r="24" spans="2:60" ht="15" customHeight="1">
      <c r="B24" s="193"/>
      <c r="C24" s="194"/>
      <c r="D24" s="195"/>
      <c r="E24" s="194"/>
      <c r="F24" s="196"/>
      <c r="G24" s="122"/>
      <c r="H24" s="122"/>
      <c r="I24" s="122"/>
      <c r="J24" s="122"/>
      <c r="K24" s="123"/>
      <c r="L24" s="122"/>
      <c r="M24" s="122"/>
      <c r="N24" s="124"/>
      <c r="O24" s="122"/>
      <c r="P24" s="122"/>
      <c r="Q24" s="194"/>
      <c r="R24" s="195"/>
      <c r="S24" s="196"/>
      <c r="T24" s="194"/>
      <c r="U24" s="194"/>
      <c r="V24" s="194"/>
      <c r="W24" s="123"/>
      <c r="X24" s="124"/>
      <c r="Y24" s="122"/>
      <c r="Z24" s="122"/>
      <c r="AA24" s="122"/>
      <c r="AB24" s="124"/>
      <c r="AC24" s="123"/>
      <c r="AD24" s="122"/>
      <c r="AE24" s="122"/>
      <c r="AF24" s="196"/>
      <c r="AG24" s="194"/>
      <c r="AH24" s="194"/>
      <c r="AI24" s="194"/>
      <c r="AJ24" s="194"/>
      <c r="AK24" s="195"/>
      <c r="AL24" s="194"/>
      <c r="AM24" s="123"/>
      <c r="AN24" s="122"/>
      <c r="AO24" s="122"/>
      <c r="AP24" s="123"/>
      <c r="AQ24" s="122"/>
      <c r="AR24" s="124"/>
      <c r="AS24" s="122"/>
      <c r="AT24" s="122"/>
      <c r="AU24" s="124"/>
      <c r="AV24" s="122"/>
      <c r="AW24" s="122"/>
      <c r="AX24" s="122"/>
      <c r="AY24" s="123"/>
      <c r="AZ24" s="122"/>
      <c r="BA24" s="122"/>
      <c r="BB24" s="124"/>
      <c r="BC24" s="122"/>
      <c r="BD24" s="122"/>
      <c r="BE24" s="122"/>
      <c r="BF24" s="123"/>
      <c r="BG24" s="122"/>
      <c r="BH24" s="125"/>
    </row>
    <row r="25" spans="2:60" ht="15" customHeight="1">
      <c r="B25" s="126"/>
      <c r="C25" s="127"/>
      <c r="D25" s="128"/>
      <c r="E25" s="127"/>
      <c r="F25" s="129"/>
      <c r="G25" s="127"/>
      <c r="H25" s="127"/>
      <c r="I25" s="127"/>
      <c r="J25" s="127"/>
      <c r="K25" s="128"/>
      <c r="L25" s="127"/>
      <c r="M25" s="127"/>
      <c r="N25" s="129"/>
      <c r="O25" s="127"/>
      <c r="P25" s="127"/>
      <c r="Q25" s="198"/>
      <c r="R25" s="197"/>
      <c r="S25" s="199"/>
      <c r="T25" s="198"/>
      <c r="U25" s="198"/>
      <c r="V25" s="198"/>
      <c r="W25" s="128"/>
      <c r="X25" s="129"/>
      <c r="Y25" s="127"/>
      <c r="Z25" s="127"/>
      <c r="AA25" s="127"/>
      <c r="AB25" s="129"/>
      <c r="AC25" s="128"/>
      <c r="AD25" s="127"/>
      <c r="AE25" s="127"/>
      <c r="AF25" s="129"/>
      <c r="AG25" s="127"/>
      <c r="AH25" s="127"/>
      <c r="AI25" s="127"/>
      <c r="AJ25" s="127"/>
      <c r="AK25" s="128"/>
      <c r="AL25" s="127"/>
      <c r="AM25" s="128"/>
      <c r="AN25" s="127"/>
      <c r="AO25" s="127"/>
      <c r="AP25" s="128"/>
      <c r="AQ25" s="127"/>
      <c r="AR25" s="129"/>
      <c r="AS25" s="127"/>
      <c r="AT25" s="127"/>
      <c r="AU25" s="129"/>
      <c r="AV25" s="127"/>
      <c r="AW25" s="127"/>
      <c r="AX25" s="127"/>
      <c r="AY25" s="128"/>
      <c r="AZ25" s="127"/>
      <c r="BA25" s="127"/>
      <c r="BB25" s="129"/>
      <c r="BC25" s="127"/>
      <c r="BD25" s="127"/>
      <c r="BE25" s="127"/>
      <c r="BF25" s="128"/>
      <c r="BG25" s="127"/>
      <c r="BH25" s="130"/>
    </row>
    <row r="26" spans="2:60" ht="15" customHeight="1">
      <c r="B26" s="117"/>
      <c r="C26" s="118"/>
      <c r="D26" s="119"/>
      <c r="E26" s="118"/>
      <c r="F26" s="120"/>
      <c r="G26" s="118"/>
      <c r="H26" s="118"/>
      <c r="I26" s="118"/>
      <c r="J26" s="118"/>
      <c r="K26" s="119"/>
      <c r="L26" s="118"/>
      <c r="M26" s="118"/>
      <c r="N26" s="120"/>
      <c r="O26" s="118"/>
      <c r="P26" s="118"/>
      <c r="Q26" s="200"/>
      <c r="R26" s="201"/>
      <c r="S26" s="203"/>
      <c r="T26" s="202"/>
      <c r="U26" s="202"/>
      <c r="V26" s="202"/>
      <c r="W26" s="119"/>
      <c r="X26" s="120"/>
      <c r="Y26" s="118"/>
      <c r="Z26" s="118"/>
      <c r="AA26" s="118"/>
      <c r="AB26" s="120"/>
      <c r="AC26" s="119"/>
      <c r="AD26" s="118"/>
      <c r="AE26" s="118"/>
      <c r="AF26" s="120"/>
      <c r="AG26" s="118"/>
      <c r="AH26" s="118"/>
      <c r="AI26" s="118"/>
      <c r="AJ26" s="118"/>
      <c r="AK26" s="119"/>
      <c r="AL26" s="118"/>
      <c r="AM26" s="119"/>
      <c r="AN26" s="118"/>
      <c r="AO26" s="118"/>
      <c r="AP26" s="119"/>
      <c r="AQ26" s="118"/>
      <c r="AR26" s="120"/>
      <c r="AS26" s="118"/>
      <c r="AT26" s="118"/>
      <c r="AU26" s="120"/>
      <c r="AV26" s="118"/>
      <c r="AW26" s="118"/>
      <c r="AX26" s="118"/>
      <c r="AY26" s="119"/>
      <c r="AZ26" s="118"/>
      <c r="BA26" s="118"/>
      <c r="BB26" s="120"/>
      <c r="BC26" s="118"/>
      <c r="BD26" s="118"/>
      <c r="BE26" s="118"/>
      <c r="BF26" s="119"/>
      <c r="BG26" s="118"/>
      <c r="BH26" s="121"/>
    </row>
    <row r="27" spans="2:60" ht="15" customHeight="1">
      <c r="B27" s="193"/>
      <c r="C27" s="194"/>
      <c r="D27" s="195"/>
      <c r="E27" s="194"/>
      <c r="F27" s="196"/>
      <c r="G27" s="122"/>
      <c r="H27" s="122"/>
      <c r="I27" s="122"/>
      <c r="J27" s="122"/>
      <c r="K27" s="123"/>
      <c r="L27" s="122"/>
      <c r="M27" s="122"/>
      <c r="N27" s="124"/>
      <c r="O27" s="122"/>
      <c r="P27" s="122"/>
      <c r="Q27" s="194"/>
      <c r="R27" s="195"/>
      <c r="S27" s="196"/>
      <c r="T27" s="194"/>
      <c r="U27" s="194"/>
      <c r="V27" s="194"/>
      <c r="W27" s="123"/>
      <c r="X27" s="124"/>
      <c r="Y27" s="122"/>
      <c r="Z27" s="122"/>
      <c r="AA27" s="122"/>
      <c r="AB27" s="124"/>
      <c r="AC27" s="123"/>
      <c r="AD27" s="122"/>
      <c r="AE27" s="122"/>
      <c r="AF27" s="196"/>
      <c r="AG27" s="194"/>
      <c r="AH27" s="194"/>
      <c r="AI27" s="194"/>
      <c r="AJ27" s="194"/>
      <c r="AK27" s="195"/>
      <c r="AL27" s="194"/>
      <c r="AM27" s="123"/>
      <c r="AN27" s="122"/>
      <c r="AO27" s="122"/>
      <c r="AP27" s="123"/>
      <c r="AQ27" s="122"/>
      <c r="AR27" s="124"/>
      <c r="AS27" s="122"/>
      <c r="AT27" s="122"/>
      <c r="AU27" s="124"/>
      <c r="AV27" s="122"/>
      <c r="AW27" s="122"/>
      <c r="AX27" s="122"/>
      <c r="AY27" s="123"/>
      <c r="AZ27" s="122"/>
      <c r="BA27" s="122"/>
      <c r="BB27" s="124"/>
      <c r="BC27" s="122"/>
      <c r="BD27" s="122"/>
      <c r="BE27" s="122"/>
      <c r="BF27" s="123"/>
      <c r="BG27" s="122"/>
      <c r="BH27" s="125"/>
    </row>
    <row r="28" spans="2:60" ht="15" customHeight="1">
      <c r="B28" s="126"/>
      <c r="C28" s="127"/>
      <c r="D28" s="128"/>
      <c r="E28" s="127"/>
      <c r="F28" s="129"/>
      <c r="G28" s="127"/>
      <c r="H28" s="127"/>
      <c r="I28" s="127"/>
      <c r="J28" s="127"/>
      <c r="K28" s="128"/>
      <c r="L28" s="127"/>
      <c r="M28" s="127"/>
      <c r="N28" s="129"/>
      <c r="O28" s="127"/>
      <c r="P28" s="127"/>
      <c r="Q28" s="198"/>
      <c r="R28" s="197"/>
      <c r="S28" s="199"/>
      <c r="T28" s="198"/>
      <c r="U28" s="198"/>
      <c r="V28" s="198"/>
      <c r="W28" s="128"/>
      <c r="X28" s="129"/>
      <c r="Y28" s="127"/>
      <c r="Z28" s="127"/>
      <c r="AA28" s="127"/>
      <c r="AB28" s="129"/>
      <c r="AC28" s="128"/>
      <c r="AD28" s="127"/>
      <c r="AE28" s="127"/>
      <c r="AF28" s="129"/>
      <c r="AG28" s="127"/>
      <c r="AH28" s="127"/>
      <c r="AI28" s="127"/>
      <c r="AJ28" s="127"/>
      <c r="AK28" s="128"/>
      <c r="AL28" s="127"/>
      <c r="AM28" s="128"/>
      <c r="AN28" s="127"/>
      <c r="AO28" s="127"/>
      <c r="AP28" s="128"/>
      <c r="AQ28" s="127"/>
      <c r="AR28" s="129"/>
      <c r="AS28" s="127"/>
      <c r="AT28" s="127"/>
      <c r="AU28" s="129"/>
      <c r="AV28" s="127"/>
      <c r="AW28" s="127"/>
      <c r="AX28" s="127"/>
      <c r="AY28" s="128"/>
      <c r="AZ28" s="127"/>
      <c r="BA28" s="127"/>
      <c r="BB28" s="129"/>
      <c r="BC28" s="127"/>
      <c r="BD28" s="127"/>
      <c r="BE28" s="127"/>
      <c r="BF28" s="128"/>
      <c r="BG28" s="127"/>
      <c r="BH28" s="130"/>
    </row>
    <row r="29" spans="2:60" ht="15" customHeight="1">
      <c r="B29" s="117"/>
      <c r="C29" s="118"/>
      <c r="D29" s="119"/>
      <c r="E29" s="118"/>
      <c r="F29" s="120"/>
      <c r="G29" s="118"/>
      <c r="H29" s="118"/>
      <c r="I29" s="118"/>
      <c r="J29" s="118"/>
      <c r="K29" s="119"/>
      <c r="L29" s="118"/>
      <c r="M29" s="118"/>
      <c r="N29" s="120"/>
      <c r="O29" s="118"/>
      <c r="P29" s="118"/>
      <c r="Q29" s="200"/>
      <c r="R29" s="201"/>
      <c r="S29" s="203"/>
      <c r="T29" s="202"/>
      <c r="U29" s="202"/>
      <c r="V29" s="202"/>
      <c r="W29" s="119"/>
      <c r="X29" s="120"/>
      <c r="Y29" s="118"/>
      <c r="Z29" s="118"/>
      <c r="AA29" s="118"/>
      <c r="AB29" s="120"/>
      <c r="AC29" s="119"/>
      <c r="AD29" s="118"/>
      <c r="AE29" s="118"/>
      <c r="AF29" s="120"/>
      <c r="AG29" s="118"/>
      <c r="AH29" s="118"/>
      <c r="AI29" s="118"/>
      <c r="AJ29" s="118"/>
      <c r="AK29" s="119"/>
      <c r="AL29" s="118"/>
      <c r="AM29" s="119"/>
      <c r="AN29" s="118"/>
      <c r="AO29" s="118"/>
      <c r="AP29" s="119"/>
      <c r="AQ29" s="118"/>
      <c r="AR29" s="120"/>
      <c r="AS29" s="118"/>
      <c r="AT29" s="118"/>
      <c r="AU29" s="120"/>
      <c r="AV29" s="118"/>
      <c r="AW29" s="118"/>
      <c r="AX29" s="118"/>
      <c r="AY29" s="119"/>
      <c r="AZ29" s="118"/>
      <c r="BA29" s="118"/>
      <c r="BB29" s="120"/>
      <c r="BC29" s="118"/>
      <c r="BD29" s="118"/>
      <c r="BE29" s="118"/>
      <c r="BF29" s="119"/>
      <c r="BG29" s="118"/>
      <c r="BH29" s="121"/>
    </row>
    <row r="30" spans="2:60" ht="15" customHeight="1">
      <c r="B30" s="193"/>
      <c r="C30" s="194"/>
      <c r="D30" s="195"/>
      <c r="E30" s="194"/>
      <c r="F30" s="196"/>
      <c r="G30" s="122"/>
      <c r="H30" s="122"/>
      <c r="I30" s="122"/>
      <c r="J30" s="122"/>
      <c r="K30" s="123"/>
      <c r="L30" s="122"/>
      <c r="M30" s="122"/>
      <c r="N30" s="124"/>
      <c r="O30" s="122"/>
      <c r="P30" s="122"/>
      <c r="Q30" s="194"/>
      <c r="R30" s="195"/>
      <c r="S30" s="196"/>
      <c r="T30" s="194"/>
      <c r="U30" s="194"/>
      <c r="V30" s="194"/>
      <c r="W30" s="123"/>
      <c r="X30" s="124"/>
      <c r="Y30" s="122"/>
      <c r="Z30" s="122"/>
      <c r="AA30" s="122"/>
      <c r="AB30" s="124"/>
      <c r="AC30" s="123"/>
      <c r="AD30" s="122"/>
      <c r="AE30" s="122"/>
      <c r="AF30" s="196"/>
      <c r="AG30" s="194"/>
      <c r="AH30" s="194"/>
      <c r="AI30" s="194"/>
      <c r="AJ30" s="194"/>
      <c r="AK30" s="195"/>
      <c r="AL30" s="194"/>
      <c r="AM30" s="123"/>
      <c r="AN30" s="122"/>
      <c r="AO30" s="122"/>
      <c r="AP30" s="123"/>
      <c r="AQ30" s="122"/>
      <c r="AR30" s="124"/>
      <c r="AS30" s="122"/>
      <c r="AT30" s="122"/>
      <c r="AU30" s="124"/>
      <c r="AV30" s="122"/>
      <c r="AW30" s="122"/>
      <c r="AX30" s="122"/>
      <c r="AY30" s="123"/>
      <c r="AZ30" s="122"/>
      <c r="BA30" s="122"/>
      <c r="BB30" s="124"/>
      <c r="BC30" s="122"/>
      <c r="BD30" s="122"/>
      <c r="BE30" s="122"/>
      <c r="BF30" s="123"/>
      <c r="BG30" s="122"/>
      <c r="BH30" s="125"/>
    </row>
    <row r="31" spans="2:60" ht="15" customHeight="1" thickBot="1">
      <c r="B31" s="131"/>
      <c r="C31" s="132"/>
      <c r="D31" s="133"/>
      <c r="E31" s="132"/>
      <c r="F31" s="134"/>
      <c r="G31" s="132"/>
      <c r="H31" s="132"/>
      <c r="I31" s="132"/>
      <c r="J31" s="132"/>
      <c r="K31" s="133"/>
      <c r="L31" s="132"/>
      <c r="M31" s="132"/>
      <c r="N31" s="134"/>
      <c r="O31" s="132"/>
      <c r="P31" s="132"/>
      <c r="Q31" s="204"/>
      <c r="R31" s="135"/>
      <c r="S31" s="136"/>
      <c r="T31" s="204"/>
      <c r="U31" s="204"/>
      <c r="V31" s="204"/>
      <c r="W31" s="133"/>
      <c r="X31" s="134"/>
      <c r="Y31" s="132"/>
      <c r="Z31" s="132"/>
      <c r="AA31" s="132"/>
      <c r="AB31" s="134"/>
      <c r="AC31" s="133"/>
      <c r="AD31" s="132"/>
      <c r="AE31" s="132"/>
      <c r="AF31" s="134"/>
      <c r="AG31" s="132"/>
      <c r="AH31" s="132"/>
      <c r="AI31" s="132"/>
      <c r="AJ31" s="132"/>
      <c r="AK31" s="133"/>
      <c r="AL31" s="132"/>
      <c r="AM31" s="133"/>
      <c r="AN31" s="132"/>
      <c r="AO31" s="132"/>
      <c r="AP31" s="133"/>
      <c r="AQ31" s="132"/>
      <c r="AR31" s="134"/>
      <c r="AS31" s="132"/>
      <c r="AT31" s="132"/>
      <c r="AU31" s="134"/>
      <c r="AV31" s="132"/>
      <c r="AW31" s="132"/>
      <c r="AX31" s="132"/>
      <c r="AY31" s="133"/>
      <c r="AZ31" s="132"/>
      <c r="BA31" s="132"/>
      <c r="BB31" s="134"/>
      <c r="BC31" s="132"/>
      <c r="BD31" s="132"/>
      <c r="BE31" s="132"/>
      <c r="BF31" s="133"/>
      <c r="BG31" s="132"/>
      <c r="BH31" s="137"/>
    </row>
    <row r="32" spans="2:60" ht="16.149999999999999" customHeight="1">
      <c r="C32" s="116" t="s">
        <v>282</v>
      </c>
    </row>
    <row r="33" spans="3:3" ht="16.149999999999999" customHeight="1">
      <c r="C33" s="116" t="s">
        <v>256</v>
      </c>
    </row>
    <row r="34" spans="3:3" ht="16.149999999999999" customHeight="1">
      <c r="C34" s="116" t="s">
        <v>255</v>
      </c>
    </row>
    <row r="35" spans="3:3" ht="16.149999999999999" customHeight="1">
      <c r="C35" s="116" t="s">
        <v>281</v>
      </c>
    </row>
    <row r="36" spans="3:3" ht="16.149999999999999" customHeight="1">
      <c r="C36" s="116" t="s">
        <v>289</v>
      </c>
    </row>
    <row r="60" spans="2:2" ht="61.5" customHeight="1">
      <c r="B60" s="138"/>
    </row>
    <row r="68" ht="13.5" customHeight="1"/>
  </sheetData>
  <mergeCells count="80">
    <mergeCell ref="D12:F12"/>
    <mergeCell ref="AS14:AU14"/>
    <mergeCell ref="AM15:AO15"/>
    <mergeCell ref="AP15:AR15"/>
    <mergeCell ref="AS15:AU15"/>
    <mergeCell ref="AM12:AO12"/>
    <mergeCell ref="R12:S12"/>
    <mergeCell ref="T12:V12"/>
    <mergeCell ref="W12:X12"/>
    <mergeCell ref="Y12:AB12"/>
    <mergeCell ref="AC12:AF12"/>
    <mergeCell ref="AV15:AX15"/>
    <mergeCell ref="AY15:BB15"/>
    <mergeCell ref="BF15:BH15"/>
    <mergeCell ref="BF12:BH12"/>
    <mergeCell ref="B12:C12"/>
    <mergeCell ref="B15:C15"/>
    <mergeCell ref="R15:S15"/>
    <mergeCell ref="T15:V15"/>
    <mergeCell ref="W15:X15"/>
    <mergeCell ref="Y15:AB15"/>
    <mergeCell ref="AC15:AF15"/>
    <mergeCell ref="AG15:AJ15"/>
    <mergeCell ref="AK15:AL15"/>
    <mergeCell ref="AG12:AJ12"/>
    <mergeCell ref="AK12:AL12"/>
    <mergeCell ref="AP12:AR12"/>
    <mergeCell ref="AV12:AX12"/>
    <mergeCell ref="AY12:BB12"/>
    <mergeCell ref="AS12:AU12"/>
    <mergeCell ref="AG10:AJ10"/>
    <mergeCell ref="AK10:AL10"/>
    <mergeCell ref="AM10:AO10"/>
    <mergeCell ref="AP10:AR10"/>
    <mergeCell ref="AS10:AU10"/>
    <mergeCell ref="AM8:AO9"/>
    <mergeCell ref="AP8:AR9"/>
    <mergeCell ref="AS8:AU9"/>
    <mergeCell ref="AV8:AX10"/>
    <mergeCell ref="AY8:BB10"/>
    <mergeCell ref="Y8:AB9"/>
    <mergeCell ref="AC8:AF9"/>
    <mergeCell ref="AG8:AJ9"/>
    <mergeCell ref="AK8:AL9"/>
    <mergeCell ref="R10:S10"/>
    <mergeCell ref="T10:V10"/>
    <mergeCell ref="W10:X10"/>
    <mergeCell ref="Y10:AB10"/>
    <mergeCell ref="AC10:AF10"/>
    <mergeCell ref="B4:BH4"/>
    <mergeCell ref="BA5:BG5"/>
    <mergeCell ref="B6:C10"/>
    <mergeCell ref="D6:F10"/>
    <mergeCell ref="G6:J10"/>
    <mergeCell ref="K6:N10"/>
    <mergeCell ref="O6:Q10"/>
    <mergeCell ref="R6:AB7"/>
    <mergeCell ref="AC6:AJ7"/>
    <mergeCell ref="AK6:AU7"/>
    <mergeCell ref="AV6:BB7"/>
    <mergeCell ref="BC6:BE10"/>
    <mergeCell ref="BF6:BH10"/>
    <mergeCell ref="R8:S9"/>
    <mergeCell ref="T8:V9"/>
    <mergeCell ref="W8:X9"/>
    <mergeCell ref="AV18:AX18"/>
    <mergeCell ref="AY18:BB18"/>
    <mergeCell ref="BF18:BH18"/>
    <mergeCell ref="AS17:AU17"/>
    <mergeCell ref="B18:C18"/>
    <mergeCell ref="R18:S18"/>
    <mergeCell ref="T18:V18"/>
    <mergeCell ref="W18:X18"/>
    <mergeCell ref="Y18:AB18"/>
    <mergeCell ref="AC18:AF18"/>
    <mergeCell ref="AG18:AJ18"/>
    <mergeCell ref="AK18:AL18"/>
    <mergeCell ref="AM18:AO18"/>
    <mergeCell ref="AP18:AR18"/>
    <mergeCell ref="AS18:AU18"/>
  </mergeCells>
  <phoneticPr fontId="12"/>
  <printOptions horizontalCentered="1" verticalCentered="1"/>
  <pageMargins left="0.78740157480314965" right="0.78740157480314965" top="0.98425196850393704" bottom="0.98425196850393704" header="0.51181102362204722" footer="0.51181102362204722"/>
  <pageSetup paperSize="9" scale="8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view="pageBreakPreview" zoomScaleNormal="100" zoomScaleSheetLayoutView="100" workbookViewId="0">
      <selection activeCell="D13" sqref="D13"/>
    </sheetView>
  </sheetViews>
  <sheetFormatPr defaultColWidth="8.88671875" defaultRowHeight="14.25"/>
  <cols>
    <col min="1" max="1" width="1.88671875" style="217" customWidth="1"/>
    <col min="2" max="2" width="18.77734375" style="217" customWidth="1"/>
    <col min="3" max="3" width="11.77734375" style="217" customWidth="1"/>
    <col min="4" max="4" width="15.44140625" style="217" customWidth="1"/>
    <col min="5" max="5" width="8.88671875" style="217" customWidth="1"/>
    <col min="6" max="6" width="10.77734375" style="217" customWidth="1"/>
    <col min="7" max="7" width="1.88671875" style="217" customWidth="1"/>
    <col min="8" max="16384" width="8.88671875" style="217"/>
  </cols>
  <sheetData>
    <row r="1" spans="1:9" ht="21" customHeight="1">
      <c r="A1" s="111" t="s">
        <v>290</v>
      </c>
    </row>
    <row r="2" spans="1:9" ht="21" customHeight="1"/>
    <row r="3" spans="1:9" ht="21" customHeight="1">
      <c r="A3" s="453" t="s">
        <v>205</v>
      </c>
      <c r="B3" s="453"/>
      <c r="C3" s="453"/>
      <c r="D3" s="453"/>
      <c r="E3" s="453"/>
      <c r="F3" s="453"/>
      <c r="G3" s="453"/>
      <c r="H3" s="112"/>
      <c r="I3" s="112"/>
    </row>
    <row r="4" spans="1:9" ht="21" customHeight="1">
      <c r="A4" s="218"/>
      <c r="B4" s="218"/>
      <c r="C4" s="218"/>
      <c r="D4" s="218"/>
      <c r="E4" s="218"/>
      <c r="F4" s="218"/>
      <c r="G4" s="218"/>
      <c r="H4" s="112"/>
      <c r="I4" s="112"/>
    </row>
    <row r="5" spans="1:9" ht="21" customHeight="1">
      <c r="A5" s="454" t="s">
        <v>144</v>
      </c>
      <c r="B5" s="454"/>
      <c r="C5" s="454"/>
      <c r="D5" s="454"/>
      <c r="E5" s="454"/>
      <c r="F5" s="454"/>
      <c r="G5" s="454"/>
      <c r="H5" s="216"/>
      <c r="I5" s="216"/>
    </row>
    <row r="6" spans="1:9" ht="21" customHeight="1">
      <c r="A6" s="454"/>
      <c r="B6" s="454"/>
      <c r="C6" s="454"/>
      <c r="D6" s="454"/>
      <c r="E6" s="454"/>
      <c r="F6" s="454"/>
      <c r="G6" s="454"/>
      <c r="H6" s="216"/>
      <c r="I6" s="216"/>
    </row>
    <row r="7" spans="1:9" ht="21" customHeight="1"/>
    <row r="8" spans="1:9" ht="21" customHeight="1">
      <c r="A8" s="455" t="s">
        <v>137</v>
      </c>
      <c r="B8" s="455"/>
      <c r="C8" s="455"/>
      <c r="D8" s="455"/>
      <c r="E8" s="455"/>
      <c r="F8" s="455"/>
      <c r="G8" s="455"/>
    </row>
    <row r="9" spans="1:9" ht="21" customHeight="1"/>
    <row r="10" spans="1:9" ht="21" customHeight="1"/>
    <row r="11" spans="1:9" ht="21" customHeight="1">
      <c r="D11" s="217" t="s">
        <v>207</v>
      </c>
      <c r="E11" s="217" t="s">
        <v>208</v>
      </c>
    </row>
    <row r="12" spans="1:9" ht="21" customHeight="1">
      <c r="C12" s="112"/>
      <c r="E12" s="217" t="s">
        <v>211</v>
      </c>
      <c r="G12" s="112"/>
      <c r="H12" s="112"/>
      <c r="I12" s="112"/>
    </row>
    <row r="13" spans="1:9" ht="21" customHeight="1"/>
    <row r="14" spans="1:9" ht="21" customHeight="1"/>
    <row r="15" spans="1:9" ht="21" customHeight="1"/>
    <row r="16" spans="1:9" ht="59.25" customHeight="1">
      <c r="A16" s="456" t="s">
        <v>206</v>
      </c>
      <c r="B16" s="456"/>
      <c r="C16" s="456"/>
      <c r="D16" s="456"/>
      <c r="E16" s="456"/>
      <c r="F16" s="456"/>
      <c r="G16" s="456"/>
      <c r="H16" s="215"/>
      <c r="I16" s="215"/>
    </row>
    <row r="17" spans="1:7" ht="21" customHeight="1">
      <c r="A17" s="217" t="s">
        <v>138</v>
      </c>
    </row>
    <row r="18" spans="1:7" ht="21" customHeight="1">
      <c r="A18" s="455" t="s">
        <v>136</v>
      </c>
      <c r="B18" s="455"/>
      <c r="C18" s="455"/>
      <c r="D18" s="455"/>
      <c r="E18" s="455"/>
      <c r="F18" s="455"/>
      <c r="G18" s="455"/>
    </row>
    <row r="19" spans="1:7" ht="21" customHeight="1">
      <c r="A19" s="217" t="s">
        <v>139</v>
      </c>
    </row>
    <row r="20" spans="1:7" ht="21" customHeight="1">
      <c r="A20" s="158"/>
    </row>
    <row r="21" spans="1:7" ht="36" customHeight="1">
      <c r="B21" s="219" t="s">
        <v>212</v>
      </c>
      <c r="C21" s="219" t="s">
        <v>142</v>
      </c>
      <c r="D21" s="451" t="s">
        <v>209</v>
      </c>
      <c r="E21" s="452"/>
      <c r="F21" s="219" t="s">
        <v>210</v>
      </c>
    </row>
    <row r="22" spans="1:7" ht="36" customHeight="1">
      <c r="B22" s="219"/>
      <c r="C22" s="219"/>
      <c r="D22" s="451"/>
      <c r="E22" s="452"/>
      <c r="F22" s="219"/>
    </row>
    <row r="23" spans="1:7" ht="21" customHeight="1"/>
    <row r="24" spans="1:7" ht="21" customHeight="1"/>
    <row r="25" spans="1:7" ht="21" customHeight="1"/>
    <row r="26" spans="1:7" ht="21" customHeight="1"/>
    <row r="27" spans="1:7" ht="21" customHeight="1"/>
    <row r="28" spans="1:7" ht="21" customHeight="1"/>
    <row r="29" spans="1:7" ht="21" customHeight="1"/>
  </sheetData>
  <mergeCells count="8">
    <mergeCell ref="D21:E21"/>
    <mergeCell ref="D22:E22"/>
    <mergeCell ref="A3:G3"/>
    <mergeCell ref="A5:G5"/>
    <mergeCell ref="A6:G6"/>
    <mergeCell ref="A8:G8"/>
    <mergeCell ref="A16:G16"/>
    <mergeCell ref="A18:G18"/>
  </mergeCells>
  <phoneticPr fontId="12"/>
  <printOptions horizontalCentered="1"/>
  <pageMargins left="0.59055118110236227" right="0.39370078740157483" top="0.78740157480314965" bottom="0.39370078740157483" header="0.31496062992125984" footer="0.31496062992125984"/>
  <pageSetup paperSize="9" scale="10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7"/>
  <sheetViews>
    <sheetView view="pageBreakPreview" topLeftCell="A16" zoomScaleNormal="100" zoomScaleSheetLayoutView="100" workbookViewId="0">
      <selection activeCell="D13" sqref="D13"/>
    </sheetView>
  </sheetViews>
  <sheetFormatPr defaultRowHeight="14.25"/>
  <cols>
    <col min="1" max="1" width="1.88671875" style="228" customWidth="1"/>
    <col min="2" max="2" width="10" style="242" customWidth="1"/>
    <col min="3" max="3" width="13.88671875" style="228" customWidth="1"/>
    <col min="4" max="4" width="11.109375" style="228" customWidth="1"/>
    <col min="5" max="5" width="8" style="228" customWidth="1"/>
    <col min="6" max="6" width="7.5546875" style="228" customWidth="1"/>
    <col min="7" max="7" width="10.21875" style="228" customWidth="1"/>
    <col min="8" max="8" width="9.6640625" style="228" customWidth="1"/>
    <col min="9" max="9" width="10.21875" style="228" customWidth="1"/>
    <col min="10" max="10" width="1.77734375" style="228" customWidth="1"/>
    <col min="11" max="16384" width="8.88671875" style="228"/>
  </cols>
  <sheetData>
    <row r="1" spans="1:10" s="111" customFormat="1" ht="21" customHeight="1">
      <c r="A1" s="111" t="s">
        <v>326</v>
      </c>
    </row>
    <row r="2" spans="1:10" ht="21" customHeight="1">
      <c r="A2" s="232"/>
      <c r="C2" s="232"/>
      <c r="D2" s="232"/>
      <c r="E2" s="232"/>
      <c r="F2" s="232"/>
      <c r="G2" s="232"/>
      <c r="H2" s="232"/>
      <c r="I2" s="232"/>
      <c r="J2" s="232"/>
    </row>
    <row r="3" spans="1:10" ht="21" customHeight="1">
      <c r="A3" s="453" t="s">
        <v>331</v>
      </c>
      <c r="B3" s="453"/>
      <c r="C3" s="453"/>
      <c r="D3" s="453"/>
      <c r="E3" s="453"/>
      <c r="F3" s="453"/>
      <c r="G3" s="453"/>
      <c r="H3" s="453"/>
      <c r="I3" s="453"/>
      <c r="J3" s="453"/>
    </row>
    <row r="4" spans="1:10" ht="21" customHeight="1">
      <c r="A4" s="232"/>
      <c r="C4" s="232"/>
      <c r="D4" s="232"/>
      <c r="E4" s="232"/>
      <c r="F4" s="232"/>
      <c r="G4" s="232"/>
      <c r="H4" s="232"/>
      <c r="I4" s="232"/>
      <c r="J4" s="232"/>
    </row>
    <row r="5" spans="1:10" ht="21" customHeight="1">
      <c r="A5" s="454" t="s">
        <v>298</v>
      </c>
      <c r="B5" s="454"/>
      <c r="C5" s="454"/>
      <c r="D5" s="454"/>
      <c r="E5" s="454"/>
      <c r="F5" s="454"/>
      <c r="G5" s="454"/>
      <c r="H5" s="454"/>
      <c r="I5" s="454"/>
      <c r="J5" s="454"/>
    </row>
    <row r="6" spans="1:10" ht="21" customHeight="1">
      <c r="A6" s="454" t="s">
        <v>299</v>
      </c>
      <c r="B6" s="454"/>
      <c r="C6" s="454"/>
      <c r="D6" s="454"/>
      <c r="E6" s="454"/>
      <c r="F6" s="454"/>
      <c r="G6" s="454"/>
      <c r="H6" s="454"/>
      <c r="I6" s="454"/>
      <c r="J6" s="454"/>
    </row>
    <row r="7" spans="1:10" ht="21" customHeight="1">
      <c r="A7" s="232"/>
      <c r="C7" s="232"/>
      <c r="D7" s="232"/>
      <c r="E7" s="232"/>
      <c r="F7" s="232"/>
      <c r="G7" s="232"/>
      <c r="H7" s="232"/>
      <c r="I7" s="232"/>
      <c r="J7" s="232"/>
    </row>
    <row r="8" spans="1:10" ht="21" customHeight="1">
      <c r="A8" s="232"/>
      <c r="C8" s="232"/>
      <c r="D8" s="232"/>
      <c r="E8" s="232"/>
      <c r="F8" s="232"/>
      <c r="G8" s="232"/>
      <c r="H8" s="232"/>
      <c r="I8" s="232"/>
      <c r="J8" s="232"/>
    </row>
    <row r="9" spans="1:10" ht="21" customHeight="1">
      <c r="A9" s="455" t="s">
        <v>300</v>
      </c>
      <c r="B9" s="455"/>
      <c r="C9" s="455"/>
      <c r="D9" s="455"/>
      <c r="E9" s="455"/>
      <c r="F9" s="455"/>
      <c r="G9" s="455"/>
      <c r="H9" s="455"/>
      <c r="I9" s="455"/>
      <c r="J9" s="455"/>
    </row>
    <row r="10" spans="1:10" ht="21" customHeight="1">
      <c r="A10" s="232"/>
      <c r="C10" s="232"/>
      <c r="D10" s="232"/>
      <c r="E10" s="232"/>
      <c r="F10" s="232"/>
      <c r="G10" s="232"/>
      <c r="H10" s="232"/>
      <c r="I10" s="232"/>
      <c r="J10" s="232"/>
    </row>
    <row r="11" spans="1:10" ht="21" customHeight="1">
      <c r="A11" s="454" t="s">
        <v>322</v>
      </c>
      <c r="B11" s="454"/>
      <c r="C11" s="454"/>
      <c r="D11" s="454"/>
      <c r="E11" s="454"/>
      <c r="F11" s="454"/>
      <c r="G11" s="454"/>
      <c r="H11" s="454"/>
      <c r="I11" s="454"/>
      <c r="J11" s="454"/>
    </row>
    <row r="12" spans="1:10" ht="21" customHeight="1">
      <c r="A12" s="232"/>
      <c r="C12" s="232"/>
      <c r="D12" s="232"/>
      <c r="E12" s="232"/>
      <c r="F12" s="232"/>
      <c r="G12" s="232"/>
      <c r="H12" s="232"/>
      <c r="I12" s="232"/>
      <c r="J12" s="232"/>
    </row>
    <row r="13" spans="1:10" ht="21" customHeight="1">
      <c r="A13" s="232"/>
      <c r="C13" s="232"/>
      <c r="D13" s="232"/>
      <c r="E13" s="232"/>
      <c r="F13" s="232"/>
      <c r="G13" s="232"/>
      <c r="H13" s="232"/>
      <c r="I13" s="232"/>
      <c r="J13" s="232"/>
    </row>
    <row r="14" spans="1:10" ht="38.25" customHeight="1">
      <c r="A14" s="460" t="s">
        <v>332</v>
      </c>
      <c r="B14" s="460"/>
      <c r="C14" s="460"/>
      <c r="D14" s="460"/>
      <c r="E14" s="460"/>
      <c r="F14" s="460"/>
      <c r="G14" s="460"/>
      <c r="H14" s="460"/>
      <c r="I14" s="460"/>
      <c r="J14" s="460"/>
    </row>
    <row r="15" spans="1:10" ht="21" customHeight="1">
      <c r="A15" s="232"/>
      <c r="C15" s="232"/>
      <c r="D15" s="232"/>
      <c r="E15" s="232"/>
      <c r="F15" s="232"/>
      <c r="G15" s="232"/>
      <c r="H15" s="232"/>
      <c r="I15" s="232"/>
      <c r="J15" s="232"/>
    </row>
    <row r="16" spans="1:10" ht="21" customHeight="1">
      <c r="A16" s="232"/>
      <c r="C16" s="232" t="s">
        <v>136</v>
      </c>
      <c r="D16" s="232"/>
      <c r="E16" s="232"/>
      <c r="F16" s="232"/>
      <c r="G16" s="232"/>
      <c r="H16" s="232"/>
      <c r="I16" s="232"/>
      <c r="J16" s="232"/>
    </row>
    <row r="17" spans="1:11" ht="21" customHeight="1">
      <c r="A17" s="232"/>
      <c r="C17" s="232"/>
      <c r="D17" s="232"/>
      <c r="E17" s="232"/>
      <c r="F17" s="232"/>
      <c r="G17" s="232"/>
      <c r="H17" s="232"/>
      <c r="I17" s="232"/>
      <c r="J17" s="232"/>
    </row>
    <row r="18" spans="1:11" ht="21" customHeight="1">
      <c r="A18" s="232" t="s">
        <v>301</v>
      </c>
      <c r="C18" s="232"/>
      <c r="D18" s="232"/>
      <c r="E18" s="232"/>
      <c r="F18" s="232"/>
      <c r="G18" s="232"/>
      <c r="H18" s="232"/>
      <c r="I18" s="232"/>
      <c r="J18" s="232"/>
    </row>
    <row r="19" spans="1:11" ht="21" customHeight="1">
      <c r="A19" s="232"/>
      <c r="C19" s="232"/>
      <c r="D19" s="232"/>
      <c r="E19" s="232"/>
      <c r="F19" s="232"/>
      <c r="G19" s="232"/>
      <c r="H19" s="232"/>
      <c r="I19" s="232"/>
      <c r="J19" s="232"/>
    </row>
    <row r="20" spans="1:11" ht="26.25" customHeight="1">
      <c r="A20" s="232" t="s">
        <v>302</v>
      </c>
      <c r="C20" s="232"/>
      <c r="D20" s="232"/>
      <c r="E20" s="232"/>
      <c r="F20" s="232"/>
      <c r="G20" s="232"/>
      <c r="H20" s="232"/>
      <c r="I20" s="232"/>
      <c r="J20" s="232"/>
    </row>
    <row r="21" spans="1:11" ht="51" customHeight="1">
      <c r="A21" s="232"/>
      <c r="B21" s="244" t="s">
        <v>333</v>
      </c>
      <c r="C21" s="245" t="s">
        <v>143</v>
      </c>
      <c r="D21" s="246" t="s">
        <v>142</v>
      </c>
      <c r="E21" s="237" t="s">
        <v>303</v>
      </c>
      <c r="F21" s="237" t="s">
        <v>304</v>
      </c>
      <c r="G21" s="236" t="s">
        <v>305</v>
      </c>
      <c r="H21" s="237" t="s">
        <v>334</v>
      </c>
      <c r="I21" s="237" t="s">
        <v>324</v>
      </c>
      <c r="J21" s="232"/>
    </row>
    <row r="22" spans="1:11" ht="21" customHeight="1">
      <c r="A22" s="232"/>
      <c r="B22" s="243"/>
      <c r="C22" s="243"/>
      <c r="D22" s="247"/>
      <c r="E22" s="238"/>
      <c r="F22" s="238"/>
      <c r="G22" s="238"/>
      <c r="H22" s="238"/>
      <c r="I22" s="238"/>
      <c r="J22" s="232"/>
    </row>
    <row r="23" spans="1:11" ht="21" customHeight="1">
      <c r="A23" s="232"/>
      <c r="B23" s="243"/>
      <c r="C23" s="243"/>
      <c r="D23" s="247"/>
      <c r="E23" s="238"/>
      <c r="F23" s="238"/>
      <c r="G23" s="238"/>
      <c r="H23" s="238"/>
      <c r="I23" s="238"/>
      <c r="J23" s="232"/>
    </row>
    <row r="24" spans="1:11" ht="21" customHeight="1">
      <c r="A24" s="232"/>
      <c r="B24" s="243"/>
      <c r="C24" s="243"/>
      <c r="D24" s="247"/>
      <c r="E24" s="238"/>
      <c r="F24" s="238"/>
      <c r="G24" s="238"/>
      <c r="H24" s="238"/>
      <c r="I24" s="238"/>
      <c r="J24" s="232"/>
    </row>
    <row r="25" spans="1:11" ht="21" customHeight="1">
      <c r="A25" s="232"/>
      <c r="C25" s="111" t="s">
        <v>306</v>
      </c>
      <c r="D25" s="232"/>
      <c r="E25" s="232"/>
      <c r="F25" s="232"/>
      <c r="G25" s="232"/>
      <c r="H25" s="232"/>
      <c r="I25" s="232"/>
      <c r="J25" s="232"/>
    </row>
    <row r="26" spans="1:11" ht="21" customHeight="1">
      <c r="A26" s="232"/>
      <c r="C26" s="232"/>
      <c r="D26" s="232"/>
      <c r="E26" s="232"/>
      <c r="F26" s="232"/>
      <c r="G26" s="232"/>
      <c r="H26" s="232"/>
      <c r="I26" s="232"/>
      <c r="J26" s="232"/>
    </row>
    <row r="27" spans="1:11" ht="21" customHeight="1">
      <c r="A27" s="232" t="s">
        <v>307</v>
      </c>
      <c r="C27" s="232"/>
      <c r="D27" s="232"/>
      <c r="E27" s="232"/>
      <c r="F27" s="232"/>
      <c r="G27" s="232"/>
      <c r="H27" s="232"/>
      <c r="I27" s="232"/>
      <c r="J27" s="232"/>
    </row>
    <row r="28" spans="1:11" ht="21" customHeight="1">
      <c r="A28" s="232"/>
      <c r="C28" s="232"/>
      <c r="D28" s="232"/>
      <c r="E28" s="232"/>
      <c r="F28" s="232"/>
      <c r="G28" s="232"/>
      <c r="H28" s="232"/>
      <c r="I28" s="232"/>
      <c r="J28" s="232"/>
    </row>
    <row r="29" spans="1:11" ht="21" customHeight="1">
      <c r="A29" s="232" t="s">
        <v>308</v>
      </c>
      <c r="C29" s="232"/>
      <c r="D29" s="232"/>
      <c r="E29" s="232"/>
      <c r="F29" s="232"/>
      <c r="G29" s="232"/>
      <c r="H29" s="232"/>
      <c r="I29" s="232"/>
      <c r="J29" s="232"/>
    </row>
    <row r="30" spans="1:11" ht="23.25" customHeight="1">
      <c r="A30" s="232"/>
      <c r="C30" s="232" t="s">
        <v>346</v>
      </c>
      <c r="D30" s="232"/>
      <c r="E30" s="233"/>
      <c r="F30" s="233"/>
      <c r="G30" s="233"/>
      <c r="H30" s="233"/>
      <c r="I30" s="233"/>
      <c r="J30" s="232"/>
      <c r="K30" s="171"/>
    </row>
    <row r="31" spans="1:11" ht="23.25" customHeight="1">
      <c r="A31" s="232"/>
      <c r="C31" s="456" t="s">
        <v>345</v>
      </c>
      <c r="D31" s="456"/>
      <c r="E31" s="233"/>
      <c r="F31" s="233"/>
      <c r="G31" s="233"/>
      <c r="H31" s="233"/>
      <c r="I31" s="233"/>
      <c r="J31" s="232"/>
      <c r="K31" s="171"/>
    </row>
    <row r="32" spans="1:11" ht="14.25" customHeight="1">
      <c r="A32" s="232"/>
      <c r="C32" s="459" t="s">
        <v>319</v>
      </c>
      <c r="D32" s="457" t="s">
        <v>335</v>
      </c>
      <c r="E32" s="457"/>
      <c r="F32" s="457"/>
      <c r="G32" s="457"/>
      <c r="H32" s="457"/>
      <c r="I32" s="457"/>
      <c r="J32" s="232"/>
      <c r="K32" s="171"/>
    </row>
    <row r="33" spans="1:11" s="234" customFormat="1" ht="14.25" customHeight="1">
      <c r="B33" s="242"/>
      <c r="C33" s="459"/>
      <c r="D33" s="457"/>
      <c r="E33" s="457"/>
      <c r="F33" s="457"/>
      <c r="G33" s="457"/>
      <c r="H33" s="457"/>
      <c r="I33" s="457"/>
      <c r="K33" s="171"/>
    </row>
    <row r="34" spans="1:11" ht="19.5" customHeight="1">
      <c r="A34" s="232"/>
      <c r="C34" s="235" t="s">
        <v>320</v>
      </c>
      <c r="D34" s="458" t="s">
        <v>325</v>
      </c>
      <c r="E34" s="458"/>
      <c r="F34" s="458"/>
      <c r="G34" s="458"/>
      <c r="H34" s="458"/>
      <c r="I34" s="458"/>
      <c r="J34" s="232"/>
      <c r="K34" s="171"/>
    </row>
    <row r="35" spans="1:11" ht="19.5" customHeight="1">
      <c r="A35" s="232"/>
      <c r="C35" s="235" t="s">
        <v>321</v>
      </c>
      <c r="D35" s="457" t="s">
        <v>336</v>
      </c>
      <c r="E35" s="457"/>
      <c r="F35" s="457"/>
      <c r="G35" s="457"/>
      <c r="H35" s="457"/>
      <c r="I35" s="457"/>
      <c r="J35" s="232"/>
    </row>
    <row r="36" spans="1:11" ht="19.5" customHeight="1">
      <c r="A36" s="232"/>
      <c r="C36" s="231"/>
      <c r="D36" s="457"/>
      <c r="E36" s="457"/>
      <c r="F36" s="457"/>
      <c r="G36" s="457"/>
      <c r="H36" s="457"/>
      <c r="I36" s="457"/>
      <c r="J36" s="232"/>
    </row>
    <row r="37" spans="1:11" ht="10.5" customHeight="1">
      <c r="C37" s="231"/>
      <c r="D37" s="230"/>
      <c r="E37" s="230"/>
      <c r="F37" s="230"/>
      <c r="G37" s="230"/>
      <c r="H37" s="230"/>
      <c r="I37" s="230"/>
    </row>
  </sheetData>
  <mergeCells count="11">
    <mergeCell ref="A14:J14"/>
    <mergeCell ref="A3:J3"/>
    <mergeCell ref="A5:J5"/>
    <mergeCell ref="A6:J6"/>
    <mergeCell ref="A9:J9"/>
    <mergeCell ref="A11:J11"/>
    <mergeCell ref="D35:I36"/>
    <mergeCell ref="D34:I34"/>
    <mergeCell ref="C32:C33"/>
    <mergeCell ref="C31:D31"/>
    <mergeCell ref="D32:I33"/>
  </mergeCells>
  <phoneticPr fontId="12"/>
  <printOptions horizontalCentered="1"/>
  <pageMargins left="0.70866141732283472" right="0.70866141732283472" top="0.74803149606299213" bottom="0.74803149606299213" header="0.31496062992125984" footer="0.31496062992125984"/>
  <pageSetup paperSize="9" scale="84" orientation="portrait" r:id="rId1"/>
  <rowBreaks count="1" manualBreakCount="1">
    <brk id="36"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J22"/>
  <sheetViews>
    <sheetView showZeros="0" view="pageBreakPreview" zoomScale="106" zoomScaleNormal="100" zoomScaleSheetLayoutView="106" workbookViewId="0">
      <selection activeCell="D13" sqref="D13"/>
    </sheetView>
  </sheetViews>
  <sheetFormatPr defaultColWidth="8" defaultRowHeight="12"/>
  <cols>
    <col min="1" max="1" width="1.6640625" style="248" customWidth="1"/>
    <col min="2" max="2" width="8.44140625" style="248" customWidth="1"/>
    <col min="3" max="4" width="12.88671875" style="248" customWidth="1"/>
    <col min="5" max="6" width="6.33203125" style="248" customWidth="1"/>
    <col min="7" max="8" width="12.88671875" style="248" customWidth="1"/>
    <col min="9" max="9" width="9" style="248" customWidth="1"/>
    <col min="10" max="10" width="7" style="248" customWidth="1"/>
    <col min="11" max="16384" width="8" style="248"/>
  </cols>
  <sheetData>
    <row r="1" spans="1:10" ht="18" customHeight="1">
      <c r="B1" s="248" t="s">
        <v>344</v>
      </c>
    </row>
    <row r="2" spans="1:10" ht="18" customHeight="1"/>
    <row r="3" spans="1:10" ht="20.25" customHeight="1">
      <c r="B3" s="251" t="s">
        <v>343</v>
      </c>
    </row>
    <row r="4" spans="1:10" ht="6" customHeight="1"/>
    <row r="5" spans="1:10" ht="17.25" customHeight="1">
      <c r="A5" s="464" t="s">
        <v>347</v>
      </c>
      <c r="B5" s="464"/>
      <c r="C5" s="464"/>
      <c r="D5" s="464"/>
      <c r="E5" s="464"/>
      <c r="F5" s="464"/>
      <c r="G5" s="464"/>
      <c r="H5" s="464"/>
      <c r="I5" s="464"/>
      <c r="J5" s="464"/>
    </row>
    <row r="6" spans="1:10" ht="15.75" customHeight="1">
      <c r="A6" s="461" t="s">
        <v>350</v>
      </c>
      <c r="B6" s="461"/>
      <c r="C6" s="461"/>
      <c r="D6" s="461"/>
      <c r="E6" s="461"/>
      <c r="F6" s="461"/>
      <c r="G6" s="461"/>
      <c r="H6" s="461"/>
      <c r="I6" s="461"/>
      <c r="J6" s="461"/>
    </row>
    <row r="7" spans="1:10" ht="9" customHeight="1"/>
    <row r="8" spans="1:10" ht="21" customHeight="1">
      <c r="A8" s="461" t="s">
        <v>342</v>
      </c>
      <c r="B8" s="461"/>
      <c r="C8" s="461"/>
      <c r="D8" s="461"/>
      <c r="E8" s="461"/>
      <c r="F8" s="461"/>
      <c r="G8" s="461"/>
      <c r="H8" s="461"/>
      <c r="I8" s="461"/>
      <c r="J8" s="461"/>
    </row>
    <row r="9" spans="1:10" ht="9" customHeight="1"/>
    <row r="10" spans="1:10" ht="15" customHeight="1">
      <c r="A10" s="463" t="s">
        <v>341</v>
      </c>
      <c r="B10" s="463"/>
      <c r="C10" s="463"/>
      <c r="D10" s="463"/>
      <c r="E10" s="463"/>
      <c r="F10" s="463"/>
      <c r="G10" s="463"/>
      <c r="H10" s="463"/>
      <c r="I10" s="463"/>
    </row>
    <row r="11" spans="1:10" ht="9" customHeight="1"/>
    <row r="12" spans="1:10" ht="14.25" customHeight="1">
      <c r="A12" s="248" t="s">
        <v>340</v>
      </c>
    </row>
    <row r="13" spans="1:10" ht="15" customHeight="1">
      <c r="B13" s="464" t="s">
        <v>339</v>
      </c>
      <c r="C13" s="464"/>
      <c r="D13" s="464"/>
      <c r="E13" s="464"/>
      <c r="F13" s="464"/>
      <c r="G13" s="464"/>
      <c r="H13" s="464"/>
      <c r="I13" s="464"/>
      <c r="J13" s="464"/>
    </row>
    <row r="14" spans="1:10" ht="9" customHeight="1"/>
    <row r="15" spans="1:10" ht="15" customHeight="1">
      <c r="B15" s="461" t="s">
        <v>338</v>
      </c>
      <c r="C15" s="461"/>
      <c r="D15" s="461"/>
      <c r="E15" s="461"/>
      <c r="F15" s="461"/>
      <c r="G15" s="461"/>
      <c r="H15" s="461"/>
      <c r="I15" s="461"/>
      <c r="J15" s="250"/>
    </row>
    <row r="16" spans="1:10" ht="9.75" customHeight="1">
      <c r="B16" s="250"/>
      <c r="C16" s="250"/>
      <c r="D16" s="250"/>
      <c r="E16" s="250"/>
      <c r="F16" s="250"/>
      <c r="G16" s="250"/>
      <c r="H16" s="250"/>
      <c r="I16" s="250"/>
      <c r="J16" s="250"/>
    </row>
    <row r="17" spans="1:10" ht="15" customHeight="1">
      <c r="B17" s="461" t="s">
        <v>349</v>
      </c>
      <c r="C17" s="461"/>
      <c r="D17" s="461"/>
      <c r="E17" s="461"/>
      <c r="F17" s="461"/>
      <c r="G17" s="461"/>
      <c r="H17" s="461"/>
      <c r="I17" s="461"/>
      <c r="J17" s="250"/>
    </row>
    <row r="18" spans="1:10" ht="9.75" customHeight="1">
      <c r="B18" s="250"/>
      <c r="C18" s="250"/>
      <c r="D18" s="250"/>
      <c r="E18" s="250"/>
      <c r="F18" s="250"/>
      <c r="G18" s="250"/>
      <c r="H18" s="250"/>
      <c r="I18" s="250"/>
      <c r="J18" s="250"/>
    </row>
    <row r="19" spans="1:10" ht="34.5" customHeight="1">
      <c r="B19" s="462" t="s">
        <v>348</v>
      </c>
      <c r="C19" s="462"/>
      <c r="D19" s="462"/>
      <c r="E19" s="462"/>
      <c r="F19" s="462"/>
      <c r="G19" s="462"/>
      <c r="H19" s="462"/>
      <c r="I19" s="462"/>
    </row>
    <row r="20" spans="1:10" ht="3.75" customHeight="1">
      <c r="B20" s="249"/>
      <c r="C20" s="249"/>
      <c r="D20" s="249"/>
      <c r="E20" s="249"/>
      <c r="F20" s="249"/>
      <c r="G20" s="249"/>
      <c r="H20" s="249"/>
      <c r="I20" s="249"/>
    </row>
    <row r="22" spans="1:10">
      <c r="A22" s="248" t="s">
        <v>337</v>
      </c>
    </row>
  </sheetData>
  <mergeCells count="8">
    <mergeCell ref="B15:I15"/>
    <mergeCell ref="B19:I19"/>
    <mergeCell ref="A10:I10"/>
    <mergeCell ref="A5:J5"/>
    <mergeCell ref="A8:J8"/>
    <mergeCell ref="B13:J13"/>
    <mergeCell ref="B17:I17"/>
    <mergeCell ref="A6:J6"/>
  </mergeCells>
  <phoneticPr fontId="12"/>
  <pageMargins left="0.51181102362204722" right="0.51181102362204722" top="0.74803149606299213" bottom="0.74803149606299213" header="0.31496062992125984" footer="0.31496062992125984"/>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8"/>
  <sheetViews>
    <sheetView view="pageBreakPreview" zoomScaleNormal="100" zoomScaleSheetLayoutView="100" workbookViewId="0">
      <selection activeCell="D13" sqref="D13"/>
    </sheetView>
  </sheetViews>
  <sheetFormatPr defaultRowHeight="14.25"/>
  <cols>
    <col min="1" max="1" width="2.77734375" style="228" customWidth="1"/>
    <col min="2" max="2" width="4.77734375" style="228" customWidth="1"/>
    <col min="3" max="3" width="14.6640625" style="228" customWidth="1"/>
    <col min="4" max="7" width="8.88671875" style="228"/>
    <col min="8" max="8" width="8.88671875" style="228" customWidth="1"/>
    <col min="9" max="16384" width="8.88671875" style="228"/>
  </cols>
  <sheetData>
    <row r="1" spans="1:9" ht="21" customHeight="1">
      <c r="A1" s="111" t="s">
        <v>327</v>
      </c>
      <c r="B1" s="232"/>
      <c r="C1" s="232"/>
      <c r="D1" s="232"/>
      <c r="E1" s="232"/>
      <c r="F1" s="232"/>
      <c r="G1" s="232"/>
      <c r="H1" s="232"/>
      <c r="I1" s="232"/>
    </row>
    <row r="2" spans="1:9" ht="21" customHeight="1">
      <c r="A2" s="232" t="s">
        <v>309</v>
      </c>
      <c r="B2" s="232"/>
      <c r="C2" s="232"/>
      <c r="D2" s="232"/>
      <c r="E2" s="232"/>
      <c r="F2" s="232"/>
      <c r="G2" s="232"/>
      <c r="H2" s="232"/>
      <c r="I2" s="232"/>
    </row>
    <row r="3" spans="1:9" ht="21" customHeight="1">
      <c r="A3" s="453" t="s">
        <v>351</v>
      </c>
      <c r="B3" s="453"/>
      <c r="C3" s="453"/>
      <c r="D3" s="453"/>
      <c r="E3" s="453"/>
      <c r="F3" s="453"/>
      <c r="G3" s="453"/>
      <c r="H3" s="453"/>
      <c r="I3" s="453"/>
    </row>
    <row r="4" spans="1:9" ht="21" customHeight="1">
      <c r="A4" s="232" t="s">
        <v>309</v>
      </c>
      <c r="B4" s="232"/>
      <c r="C4" s="232"/>
      <c r="D4" s="232"/>
      <c r="E4" s="232"/>
      <c r="F4" s="232"/>
      <c r="G4" s="232"/>
      <c r="H4" s="232"/>
      <c r="I4" s="232"/>
    </row>
    <row r="5" spans="1:9" ht="21" customHeight="1">
      <c r="A5" s="454" t="s">
        <v>310</v>
      </c>
      <c r="B5" s="454"/>
      <c r="C5" s="454"/>
      <c r="D5" s="454"/>
      <c r="E5" s="454"/>
      <c r="F5" s="454"/>
      <c r="G5" s="454"/>
      <c r="H5" s="454"/>
      <c r="I5" s="454"/>
    </row>
    <row r="6" spans="1:9" ht="21" customHeight="1">
      <c r="A6" s="454" t="s">
        <v>311</v>
      </c>
      <c r="B6" s="454"/>
      <c r="C6" s="454"/>
      <c r="D6" s="454"/>
      <c r="E6" s="454"/>
      <c r="F6" s="454"/>
      <c r="G6" s="454"/>
      <c r="H6" s="454"/>
      <c r="I6" s="454"/>
    </row>
    <row r="7" spans="1:9" ht="21" customHeight="1">
      <c r="A7" s="232"/>
      <c r="B7" s="232"/>
      <c r="C7" s="232"/>
      <c r="D7" s="232"/>
      <c r="E7" s="232"/>
      <c r="F7" s="232"/>
      <c r="G7" s="232"/>
      <c r="H7" s="232"/>
      <c r="I7" s="232"/>
    </row>
    <row r="8" spans="1:9" ht="21" customHeight="1">
      <c r="A8" s="232"/>
      <c r="B8" s="232"/>
      <c r="C8" s="232"/>
      <c r="D8" s="232"/>
      <c r="E8" s="232"/>
      <c r="F8" s="232"/>
      <c r="G8" s="232"/>
      <c r="H8" s="232"/>
      <c r="I8" s="232"/>
    </row>
    <row r="9" spans="1:9" ht="21" customHeight="1">
      <c r="A9" s="232" t="s">
        <v>312</v>
      </c>
      <c r="B9" s="232"/>
      <c r="C9" s="232"/>
      <c r="D9" s="232"/>
      <c r="E9" s="232"/>
      <c r="F9" s="232"/>
      <c r="G9" s="232"/>
      <c r="H9" s="232"/>
      <c r="I9" s="232"/>
    </row>
    <row r="10" spans="1:9" ht="21" customHeight="1">
      <c r="A10" s="232"/>
      <c r="B10" s="232"/>
      <c r="C10" s="232"/>
      <c r="D10" s="232"/>
      <c r="E10" s="232"/>
      <c r="F10" s="232"/>
      <c r="G10" s="232"/>
      <c r="H10" s="232"/>
      <c r="I10" s="232"/>
    </row>
    <row r="11" spans="1:9" ht="21" customHeight="1">
      <c r="A11" s="454" t="s">
        <v>323</v>
      </c>
      <c r="B11" s="454"/>
      <c r="C11" s="454"/>
      <c r="D11" s="454"/>
      <c r="E11" s="454"/>
      <c r="F11" s="454"/>
      <c r="G11" s="454"/>
      <c r="H11" s="454"/>
      <c r="I11" s="454"/>
    </row>
    <row r="12" spans="1:9" ht="21" customHeight="1">
      <c r="A12" s="232"/>
      <c r="B12" s="232"/>
      <c r="C12" s="232"/>
      <c r="D12" s="232"/>
      <c r="E12" s="232"/>
      <c r="F12" s="232"/>
      <c r="G12" s="232"/>
      <c r="H12" s="232"/>
      <c r="I12" s="232"/>
    </row>
    <row r="13" spans="1:9" ht="21" customHeight="1">
      <c r="A13" s="232"/>
      <c r="B13" s="232"/>
      <c r="C13" s="232"/>
      <c r="D13" s="232"/>
      <c r="E13" s="232"/>
      <c r="F13" s="232"/>
      <c r="G13" s="232"/>
      <c r="H13" s="232"/>
      <c r="I13" s="232"/>
    </row>
    <row r="14" spans="1:9" ht="92.25" customHeight="1">
      <c r="A14" s="460" t="s">
        <v>352</v>
      </c>
      <c r="B14" s="460"/>
      <c r="C14" s="460"/>
      <c r="D14" s="460"/>
      <c r="E14" s="460"/>
      <c r="F14" s="460"/>
      <c r="G14" s="460"/>
      <c r="H14" s="460"/>
      <c r="I14" s="460"/>
    </row>
    <row r="15" spans="1:9" ht="21" customHeight="1">
      <c r="A15" s="232"/>
      <c r="B15" s="232"/>
      <c r="C15" s="232"/>
      <c r="D15" s="232"/>
      <c r="E15" s="232"/>
      <c r="F15" s="232"/>
      <c r="G15" s="232"/>
      <c r="H15" s="232"/>
      <c r="I15" s="232"/>
    </row>
    <row r="16" spans="1:9" ht="21" customHeight="1">
      <c r="A16" s="466" t="s">
        <v>313</v>
      </c>
      <c r="B16" s="466"/>
      <c r="C16" s="466"/>
      <c r="D16" s="466"/>
      <c r="E16" s="466"/>
      <c r="F16" s="466"/>
      <c r="G16" s="466"/>
      <c r="H16" s="466"/>
      <c r="I16" s="466"/>
    </row>
    <row r="17" spans="1:9" ht="21" customHeight="1">
      <c r="A17" s="232"/>
      <c r="B17" s="232"/>
      <c r="C17" s="232"/>
      <c r="D17" s="232"/>
      <c r="E17" s="232"/>
      <c r="F17" s="232"/>
      <c r="G17" s="232"/>
      <c r="H17" s="232"/>
      <c r="I17" s="232"/>
    </row>
    <row r="18" spans="1:9" ht="21" customHeight="1">
      <c r="A18" s="232" t="s">
        <v>354</v>
      </c>
      <c r="B18" s="232"/>
      <c r="C18" s="232"/>
      <c r="D18" s="232"/>
      <c r="E18" s="232"/>
      <c r="F18" s="232"/>
      <c r="G18" s="232"/>
      <c r="H18" s="232"/>
      <c r="I18" s="232"/>
    </row>
    <row r="19" spans="1:9" s="229" customFormat="1" ht="24.75" customHeight="1">
      <c r="B19" s="239" t="s">
        <v>314</v>
      </c>
      <c r="C19" s="465" t="s">
        <v>315</v>
      </c>
      <c r="D19" s="465"/>
      <c r="E19" s="465"/>
      <c r="F19" s="465"/>
      <c r="G19" s="465"/>
      <c r="H19" s="465"/>
      <c r="I19" s="465"/>
    </row>
    <row r="20" spans="1:9" s="229" customFormat="1" ht="39.75" customHeight="1">
      <c r="A20" s="240"/>
      <c r="B20" s="241" t="s">
        <v>316</v>
      </c>
      <c r="C20" s="465" t="s">
        <v>317</v>
      </c>
      <c r="D20" s="465"/>
      <c r="E20" s="465"/>
      <c r="F20" s="465"/>
      <c r="G20" s="465"/>
      <c r="H20" s="465"/>
      <c r="I20" s="465"/>
    </row>
    <row r="21" spans="1:9" s="229" customFormat="1" ht="30.75" customHeight="1">
      <c r="A21" s="240"/>
      <c r="B21" s="241" t="s">
        <v>318</v>
      </c>
      <c r="C21" s="465" t="s">
        <v>353</v>
      </c>
      <c r="D21" s="465"/>
      <c r="E21" s="465"/>
      <c r="F21" s="465"/>
      <c r="G21" s="465"/>
      <c r="H21" s="465"/>
      <c r="I21" s="465"/>
    </row>
    <row r="22" spans="1:9" ht="21" customHeight="1">
      <c r="A22" s="232"/>
      <c r="B22" s="232"/>
      <c r="C22" s="232"/>
      <c r="D22" s="232"/>
      <c r="E22" s="232"/>
      <c r="F22" s="232"/>
      <c r="G22" s="232"/>
      <c r="H22" s="232"/>
      <c r="I22" s="232"/>
    </row>
    <row r="23" spans="1:9" ht="21" customHeight="1">
      <c r="A23" s="232" t="s">
        <v>355</v>
      </c>
      <c r="B23" s="232"/>
      <c r="C23" s="232"/>
      <c r="D23" s="232"/>
      <c r="E23" s="232"/>
      <c r="F23" s="232"/>
      <c r="G23" s="232"/>
      <c r="H23" s="232"/>
      <c r="I23" s="232"/>
    </row>
    <row r="24" spans="1:9" ht="21" customHeight="1">
      <c r="A24" s="232"/>
      <c r="B24" s="232"/>
      <c r="C24" s="232"/>
      <c r="D24" s="232"/>
      <c r="E24" s="232"/>
      <c r="F24" s="232"/>
      <c r="G24" s="232"/>
      <c r="H24" s="232"/>
      <c r="I24" s="232"/>
    </row>
    <row r="25" spans="1:9" ht="21" customHeight="1">
      <c r="A25" s="232"/>
      <c r="B25" s="232"/>
      <c r="C25" s="232"/>
      <c r="D25" s="232"/>
      <c r="E25" s="232"/>
      <c r="F25" s="232"/>
      <c r="G25" s="232"/>
      <c r="H25" s="232"/>
      <c r="I25" s="232"/>
    </row>
    <row r="26" spans="1:9" ht="21" customHeight="1">
      <c r="A26" s="232"/>
      <c r="B26" s="232"/>
      <c r="C26" s="232"/>
      <c r="D26" s="232"/>
      <c r="E26" s="232"/>
      <c r="F26" s="232"/>
      <c r="G26" s="232"/>
      <c r="H26" s="232"/>
      <c r="I26" s="232"/>
    </row>
    <row r="27" spans="1:9" ht="21" customHeight="1">
      <c r="A27" s="232"/>
      <c r="B27" s="232"/>
      <c r="C27" s="232"/>
      <c r="D27" s="232"/>
      <c r="E27" s="232"/>
      <c r="F27" s="232"/>
      <c r="G27" s="232"/>
      <c r="H27" s="232"/>
      <c r="I27" s="232"/>
    </row>
    <row r="28" spans="1:9" ht="21" customHeight="1">
      <c r="A28" s="232"/>
      <c r="B28" s="232"/>
      <c r="C28" s="232"/>
      <c r="D28" s="232"/>
      <c r="E28" s="232"/>
      <c r="F28" s="232"/>
      <c r="G28" s="232"/>
      <c r="H28" s="232"/>
      <c r="I28" s="232"/>
    </row>
  </sheetData>
  <mergeCells count="9">
    <mergeCell ref="C19:I19"/>
    <mergeCell ref="C20:I20"/>
    <mergeCell ref="C21:I21"/>
    <mergeCell ref="A3:I3"/>
    <mergeCell ref="A5:I5"/>
    <mergeCell ref="A6:I6"/>
    <mergeCell ref="A11:I11"/>
    <mergeCell ref="A14:I14"/>
    <mergeCell ref="A16:I16"/>
  </mergeCells>
  <phoneticPr fontId="12"/>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0"/>
  <sheetViews>
    <sheetView view="pageBreakPreview" zoomScaleNormal="100" zoomScaleSheetLayoutView="100" workbookViewId="0">
      <selection activeCell="D13" sqref="D13"/>
    </sheetView>
  </sheetViews>
  <sheetFormatPr defaultColWidth="8.88671875" defaultRowHeight="14.25"/>
  <cols>
    <col min="1" max="1" width="1.77734375" style="217" customWidth="1"/>
    <col min="2" max="2" width="14.21875" style="217" customWidth="1"/>
    <col min="3" max="4" width="11.109375" style="217" customWidth="1"/>
    <col min="5" max="5" width="14.21875" style="217" customWidth="1"/>
    <col min="6" max="6" width="22.21875" style="217" customWidth="1"/>
    <col min="7" max="7" width="1.109375" style="217" customWidth="1"/>
    <col min="8" max="16384" width="8.88671875" style="217"/>
  </cols>
  <sheetData>
    <row r="1" spans="1:7" ht="24.75" customHeight="1">
      <c r="A1" s="111" t="s">
        <v>328</v>
      </c>
      <c r="B1" s="232"/>
      <c r="C1" s="111"/>
      <c r="D1" s="111"/>
      <c r="E1" s="111"/>
      <c r="F1" s="111"/>
      <c r="G1" s="111"/>
    </row>
    <row r="2" spans="1:7" ht="30" customHeight="1">
      <c r="B2" s="468" t="s">
        <v>160</v>
      </c>
      <c r="C2" s="469"/>
      <c r="D2" s="469"/>
      <c r="E2" s="469"/>
      <c r="F2" s="470"/>
    </row>
    <row r="3" spans="1:7" ht="30" customHeight="1">
      <c r="B3" s="113"/>
      <c r="C3" s="114"/>
      <c r="D3" s="114"/>
      <c r="E3" s="114"/>
      <c r="F3" s="114"/>
    </row>
    <row r="4" spans="1:7" ht="30" customHeight="1">
      <c r="B4" s="219" t="s">
        <v>145</v>
      </c>
      <c r="C4" s="471" t="s">
        <v>291</v>
      </c>
      <c r="D4" s="471"/>
      <c r="E4" s="471"/>
      <c r="F4" s="471"/>
    </row>
    <row r="5" spans="1:7" ht="30" customHeight="1">
      <c r="B5" s="219" t="s">
        <v>146</v>
      </c>
      <c r="C5" s="472"/>
      <c r="D5" s="472"/>
      <c r="E5" s="472"/>
      <c r="F5" s="472"/>
    </row>
    <row r="6" spans="1:7" ht="30" customHeight="1">
      <c r="B6" s="219" t="s">
        <v>161</v>
      </c>
      <c r="C6" s="473" t="s">
        <v>292</v>
      </c>
      <c r="D6" s="473"/>
      <c r="E6" s="219" t="s">
        <v>143</v>
      </c>
      <c r="F6" s="220"/>
    </row>
    <row r="7" spans="1:7" ht="30" customHeight="1">
      <c r="B7" s="219" t="s">
        <v>162</v>
      </c>
      <c r="C7" s="473" t="s">
        <v>292</v>
      </c>
      <c r="D7" s="473"/>
      <c r="E7" s="219" t="s">
        <v>182</v>
      </c>
      <c r="F7" s="220"/>
    </row>
    <row r="8" spans="1:7" ht="30" customHeight="1">
      <c r="B8" s="219" t="s">
        <v>158</v>
      </c>
      <c r="C8" s="451" t="s">
        <v>293</v>
      </c>
      <c r="D8" s="467"/>
      <c r="E8" s="467"/>
      <c r="F8" s="452"/>
    </row>
    <row r="9" spans="1:7" ht="30" customHeight="1">
      <c r="B9" s="219" t="s">
        <v>150</v>
      </c>
      <c r="C9" s="472"/>
      <c r="D9" s="472"/>
      <c r="E9" s="219" t="s">
        <v>149</v>
      </c>
      <c r="F9" s="220"/>
    </row>
    <row r="10" spans="1:7" ht="30" customHeight="1">
      <c r="B10" s="219" t="s">
        <v>148</v>
      </c>
      <c r="C10" s="472"/>
      <c r="D10" s="472"/>
      <c r="E10" s="219" t="s">
        <v>147</v>
      </c>
      <c r="F10" s="115" t="s">
        <v>188</v>
      </c>
    </row>
    <row r="11" spans="1:7" ht="30" customHeight="1">
      <c r="B11" s="219" t="s">
        <v>151</v>
      </c>
      <c r="C11" s="451" t="s">
        <v>294</v>
      </c>
      <c r="D11" s="467"/>
      <c r="E11" s="467"/>
      <c r="F11" s="452"/>
    </row>
    <row r="12" spans="1:7" ht="30" customHeight="1">
      <c r="B12" s="219" t="s">
        <v>152</v>
      </c>
      <c r="C12" s="474" t="s">
        <v>159</v>
      </c>
      <c r="D12" s="475"/>
      <c r="E12" s="219" t="s">
        <v>153</v>
      </c>
      <c r="F12" s="115" t="s">
        <v>159</v>
      </c>
    </row>
    <row r="13" spans="1:7" ht="30" customHeight="1">
      <c r="B13" s="471" t="s">
        <v>154</v>
      </c>
      <c r="C13" s="471"/>
      <c r="D13" s="471"/>
      <c r="E13" s="471"/>
      <c r="F13" s="471" t="s">
        <v>155</v>
      </c>
    </row>
    <row r="14" spans="1:7" ht="30" customHeight="1">
      <c r="B14" s="471" t="s">
        <v>156</v>
      </c>
      <c r="C14" s="471"/>
      <c r="D14" s="471" t="s">
        <v>157</v>
      </c>
      <c r="E14" s="471"/>
      <c r="F14" s="476"/>
    </row>
    <row r="15" spans="1:7" ht="30" customHeight="1">
      <c r="B15" s="477"/>
      <c r="C15" s="478"/>
      <c r="D15" s="477"/>
      <c r="E15" s="479"/>
      <c r="F15" s="222"/>
    </row>
    <row r="16" spans="1:7" ht="30" customHeight="1">
      <c r="B16" s="480"/>
      <c r="C16" s="481"/>
      <c r="D16" s="480"/>
      <c r="E16" s="482"/>
      <c r="F16" s="223"/>
    </row>
    <row r="17" spans="2:6" ht="30" customHeight="1">
      <c r="B17" s="480"/>
      <c r="C17" s="481"/>
      <c r="D17" s="480"/>
      <c r="E17" s="482"/>
      <c r="F17" s="223"/>
    </row>
    <row r="18" spans="2:6" ht="30" customHeight="1">
      <c r="B18" s="480"/>
      <c r="C18" s="481"/>
      <c r="D18" s="480"/>
      <c r="E18" s="482"/>
      <c r="F18" s="223"/>
    </row>
    <row r="19" spans="2:6" ht="30" customHeight="1">
      <c r="B19" s="480"/>
      <c r="C19" s="481"/>
      <c r="D19" s="480"/>
      <c r="E19" s="482"/>
      <c r="F19" s="223"/>
    </row>
    <row r="20" spans="2:6" ht="30" customHeight="1">
      <c r="B20" s="484"/>
      <c r="C20" s="485"/>
      <c r="D20" s="484"/>
      <c r="E20" s="486"/>
      <c r="F20" s="224"/>
    </row>
    <row r="21" spans="2:6">
      <c r="B21" s="455"/>
      <c r="C21" s="455"/>
      <c r="D21" s="455"/>
      <c r="E21" s="455"/>
    </row>
    <row r="23" spans="2:6" ht="21" customHeight="1">
      <c r="B23" s="217" t="s">
        <v>140</v>
      </c>
    </row>
    <row r="24" spans="2:6" ht="21" customHeight="1"/>
    <row r="25" spans="2:6" ht="21" customHeight="1">
      <c r="B25" s="217" t="s">
        <v>141</v>
      </c>
    </row>
    <row r="26" spans="2:6" ht="21" customHeight="1"/>
    <row r="27" spans="2:6" ht="21" customHeight="1">
      <c r="B27" s="483" t="s">
        <v>295</v>
      </c>
      <c r="C27" s="483"/>
      <c r="D27" s="483"/>
      <c r="E27" s="483"/>
      <c r="F27" s="483"/>
    </row>
    <row r="28" spans="2:6" ht="21" customHeight="1">
      <c r="B28" s="454" t="s">
        <v>163</v>
      </c>
      <c r="C28" s="334"/>
      <c r="D28" s="334"/>
      <c r="E28" s="334"/>
      <c r="F28" s="334"/>
    </row>
    <row r="29" spans="2:6" ht="21" customHeight="1"/>
    <row r="30" spans="2:6" ht="21" customHeight="1"/>
  </sheetData>
  <mergeCells count="30">
    <mergeCell ref="B21:C21"/>
    <mergeCell ref="D21:E21"/>
    <mergeCell ref="B27:F27"/>
    <mergeCell ref="B28:F28"/>
    <mergeCell ref="B18:C18"/>
    <mergeCell ref="D18:E18"/>
    <mergeCell ref="B19:C19"/>
    <mergeCell ref="D19:E19"/>
    <mergeCell ref="B20:C20"/>
    <mergeCell ref="D20:E20"/>
    <mergeCell ref="B15:C15"/>
    <mergeCell ref="D15:E15"/>
    <mergeCell ref="B16:C16"/>
    <mergeCell ref="D16:E16"/>
    <mergeCell ref="B17:C17"/>
    <mergeCell ref="D17:E17"/>
    <mergeCell ref="C9:D9"/>
    <mergeCell ref="C10:D10"/>
    <mergeCell ref="C11:F11"/>
    <mergeCell ref="C12:D12"/>
    <mergeCell ref="B13:E13"/>
    <mergeCell ref="F13:F14"/>
    <mergeCell ref="B14:C14"/>
    <mergeCell ref="D14:E14"/>
    <mergeCell ref="C8:F8"/>
    <mergeCell ref="B2:F2"/>
    <mergeCell ref="C4:F4"/>
    <mergeCell ref="C5:F5"/>
    <mergeCell ref="C6:D6"/>
    <mergeCell ref="C7:D7"/>
  </mergeCells>
  <phoneticPr fontId="1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0"/>
  <sheetViews>
    <sheetView view="pageBreakPreview" zoomScaleNormal="100" zoomScaleSheetLayoutView="100" workbookViewId="0">
      <selection activeCell="D13" sqref="D13"/>
    </sheetView>
  </sheetViews>
  <sheetFormatPr defaultColWidth="8.88671875" defaultRowHeight="14.25"/>
  <cols>
    <col min="1" max="1" width="1.77734375" style="217" customWidth="1"/>
    <col min="2" max="2" width="14.21875" style="217" customWidth="1"/>
    <col min="3" max="4" width="11.109375" style="217" customWidth="1"/>
    <col min="5" max="5" width="14.21875" style="217" customWidth="1"/>
    <col min="6" max="6" width="22.21875" style="217" customWidth="1"/>
    <col min="7" max="7" width="1.109375" style="217" customWidth="1"/>
    <col min="8" max="16384" width="8.88671875" style="217"/>
  </cols>
  <sheetData>
    <row r="1" spans="1:7" ht="24.75" customHeight="1">
      <c r="A1" s="111" t="s">
        <v>329</v>
      </c>
      <c r="C1" s="111"/>
      <c r="D1" s="111"/>
      <c r="E1" s="111"/>
      <c r="F1" s="111"/>
      <c r="G1" s="111"/>
    </row>
    <row r="2" spans="1:7" ht="30" customHeight="1">
      <c r="B2" s="468" t="s">
        <v>160</v>
      </c>
      <c r="C2" s="469"/>
      <c r="D2" s="469"/>
      <c r="E2" s="469"/>
      <c r="F2" s="470"/>
    </row>
    <row r="3" spans="1:7" ht="30" customHeight="1">
      <c r="B3" s="113"/>
      <c r="C3" s="114"/>
      <c r="D3" s="114"/>
      <c r="E3" s="114"/>
      <c r="F3" s="114"/>
    </row>
    <row r="4" spans="1:7" ht="30" customHeight="1">
      <c r="B4" s="219" t="s">
        <v>164</v>
      </c>
      <c r="C4" s="471" t="s">
        <v>296</v>
      </c>
      <c r="D4" s="471"/>
      <c r="E4" s="471"/>
      <c r="F4" s="471"/>
    </row>
    <row r="5" spans="1:7" ht="30" customHeight="1">
      <c r="B5" s="219" t="s">
        <v>165</v>
      </c>
      <c r="C5" s="472"/>
      <c r="D5" s="472"/>
      <c r="E5" s="472"/>
      <c r="F5" s="472"/>
    </row>
    <row r="6" spans="1:7" ht="30" customHeight="1">
      <c r="B6" s="221" t="s">
        <v>167</v>
      </c>
      <c r="C6" s="473" t="s">
        <v>292</v>
      </c>
      <c r="D6" s="473"/>
      <c r="E6" s="219" t="s">
        <v>143</v>
      </c>
      <c r="F6" s="220"/>
    </row>
    <row r="7" spans="1:7" ht="30" customHeight="1">
      <c r="B7" s="221" t="s">
        <v>166</v>
      </c>
      <c r="C7" s="473" t="s">
        <v>292</v>
      </c>
      <c r="D7" s="473"/>
      <c r="E7" s="219" t="s">
        <v>183</v>
      </c>
      <c r="F7" s="220"/>
    </row>
    <row r="8" spans="1:7" ht="30" customHeight="1">
      <c r="B8" s="219" t="s">
        <v>158</v>
      </c>
      <c r="C8" s="451" t="s">
        <v>293</v>
      </c>
      <c r="D8" s="467"/>
      <c r="E8" s="467"/>
      <c r="F8" s="452"/>
    </row>
    <row r="9" spans="1:7" ht="30" customHeight="1">
      <c r="B9" s="219" t="s">
        <v>168</v>
      </c>
      <c r="C9" s="472"/>
      <c r="D9" s="472"/>
      <c r="E9" s="219" t="s">
        <v>149</v>
      </c>
      <c r="F9" s="220"/>
    </row>
    <row r="10" spans="1:7" ht="30" customHeight="1">
      <c r="B10" s="219" t="s">
        <v>148</v>
      </c>
      <c r="C10" s="472"/>
      <c r="D10" s="472"/>
      <c r="E10" s="219" t="s">
        <v>147</v>
      </c>
      <c r="F10" s="115" t="s">
        <v>188</v>
      </c>
    </row>
    <row r="11" spans="1:7" ht="30" customHeight="1">
      <c r="B11" s="219" t="s">
        <v>151</v>
      </c>
      <c r="C11" s="451" t="s">
        <v>294</v>
      </c>
      <c r="D11" s="467"/>
      <c r="E11" s="467"/>
      <c r="F11" s="452"/>
    </row>
    <row r="12" spans="1:7" ht="30" customHeight="1">
      <c r="B12" s="219" t="s">
        <v>152</v>
      </c>
      <c r="C12" s="474" t="s">
        <v>159</v>
      </c>
      <c r="D12" s="475"/>
      <c r="E12" s="219" t="s">
        <v>153</v>
      </c>
      <c r="F12" s="115" t="s">
        <v>159</v>
      </c>
    </row>
    <row r="13" spans="1:7" ht="30" customHeight="1">
      <c r="B13" s="471" t="s">
        <v>169</v>
      </c>
      <c r="C13" s="471"/>
      <c r="D13" s="471"/>
      <c r="E13" s="471"/>
      <c r="F13" s="471" t="s">
        <v>155</v>
      </c>
    </row>
    <row r="14" spans="1:7" ht="30" customHeight="1">
      <c r="B14" s="471" t="s">
        <v>156</v>
      </c>
      <c r="C14" s="471"/>
      <c r="D14" s="471" t="s">
        <v>157</v>
      </c>
      <c r="E14" s="471"/>
      <c r="F14" s="476"/>
    </row>
    <row r="15" spans="1:7" ht="30" customHeight="1">
      <c r="B15" s="477"/>
      <c r="C15" s="478"/>
      <c r="D15" s="477"/>
      <c r="E15" s="479"/>
      <c r="F15" s="222"/>
    </row>
    <row r="16" spans="1:7" ht="30" customHeight="1">
      <c r="B16" s="480"/>
      <c r="C16" s="481"/>
      <c r="D16" s="480"/>
      <c r="E16" s="482"/>
      <c r="F16" s="223"/>
    </row>
    <row r="17" spans="2:6" ht="30" customHeight="1">
      <c r="B17" s="480"/>
      <c r="C17" s="481"/>
      <c r="D17" s="480"/>
      <c r="E17" s="482"/>
      <c r="F17" s="223"/>
    </row>
    <row r="18" spans="2:6" ht="30" customHeight="1">
      <c r="B18" s="480"/>
      <c r="C18" s="481"/>
      <c r="D18" s="480"/>
      <c r="E18" s="482"/>
      <c r="F18" s="223"/>
    </row>
    <row r="19" spans="2:6" ht="30" customHeight="1">
      <c r="B19" s="480"/>
      <c r="C19" s="481"/>
      <c r="D19" s="480"/>
      <c r="E19" s="482"/>
      <c r="F19" s="223"/>
    </row>
    <row r="20" spans="2:6" ht="30" customHeight="1">
      <c r="B20" s="484"/>
      <c r="C20" s="485"/>
      <c r="D20" s="484"/>
      <c r="E20" s="486"/>
      <c r="F20" s="224"/>
    </row>
    <row r="21" spans="2:6">
      <c r="B21" s="455"/>
      <c r="C21" s="455"/>
      <c r="D21" s="455"/>
      <c r="E21" s="455"/>
    </row>
    <row r="23" spans="2:6" ht="21" customHeight="1">
      <c r="B23" s="217" t="s">
        <v>140</v>
      </c>
    </row>
    <row r="24" spans="2:6" ht="21" customHeight="1"/>
    <row r="25" spans="2:6" ht="21" customHeight="1">
      <c r="B25" s="217" t="s">
        <v>141</v>
      </c>
    </row>
    <row r="26" spans="2:6" ht="21" customHeight="1"/>
    <row r="27" spans="2:6" ht="21" customHeight="1">
      <c r="B27" s="483" t="s">
        <v>295</v>
      </c>
      <c r="C27" s="483"/>
      <c r="D27" s="483"/>
      <c r="E27" s="483"/>
      <c r="F27" s="483"/>
    </row>
    <row r="28" spans="2:6" ht="21" customHeight="1">
      <c r="B28" s="454" t="s">
        <v>163</v>
      </c>
      <c r="C28" s="334"/>
      <c r="D28" s="334"/>
      <c r="E28" s="334"/>
      <c r="F28" s="334"/>
    </row>
    <row r="29" spans="2:6" ht="21" customHeight="1"/>
    <row r="30" spans="2:6" ht="21" customHeight="1"/>
  </sheetData>
  <mergeCells count="30">
    <mergeCell ref="B21:C21"/>
    <mergeCell ref="D21:E21"/>
    <mergeCell ref="B27:F27"/>
    <mergeCell ref="B28:F28"/>
    <mergeCell ref="B18:C18"/>
    <mergeCell ref="D18:E18"/>
    <mergeCell ref="B19:C19"/>
    <mergeCell ref="D19:E19"/>
    <mergeCell ref="B20:C20"/>
    <mergeCell ref="D20:E20"/>
    <mergeCell ref="B15:C15"/>
    <mergeCell ref="D15:E15"/>
    <mergeCell ref="B16:C16"/>
    <mergeCell ref="D16:E16"/>
    <mergeCell ref="B17:C17"/>
    <mergeCell ref="D17:E17"/>
    <mergeCell ref="C9:D9"/>
    <mergeCell ref="C10:D10"/>
    <mergeCell ref="C11:F11"/>
    <mergeCell ref="C12:D12"/>
    <mergeCell ref="B13:E13"/>
    <mergeCell ref="F13:F14"/>
    <mergeCell ref="B14:C14"/>
    <mergeCell ref="D14:E14"/>
    <mergeCell ref="C8:F8"/>
    <mergeCell ref="B2:F2"/>
    <mergeCell ref="C4:F4"/>
    <mergeCell ref="C5:F5"/>
    <mergeCell ref="C6:D6"/>
    <mergeCell ref="C7:D7"/>
  </mergeCells>
  <phoneticPr fontId="1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5"/>
  <sheetViews>
    <sheetView view="pageBreakPreview" zoomScaleNormal="100" zoomScaleSheetLayoutView="100" workbookViewId="0">
      <selection activeCell="D13" sqref="D13"/>
    </sheetView>
  </sheetViews>
  <sheetFormatPr defaultColWidth="8.88671875" defaultRowHeight="14.25"/>
  <cols>
    <col min="1" max="1" width="1.77734375" style="171" customWidth="1"/>
    <col min="2" max="2" width="14.21875" style="171" customWidth="1"/>
    <col min="3" max="4" width="11.109375" style="171" customWidth="1"/>
    <col min="5" max="5" width="14.21875" style="171" customWidth="1"/>
    <col min="6" max="6" width="22.21875" style="171" customWidth="1"/>
    <col min="7" max="7" width="1.109375" style="171" customWidth="1"/>
    <col min="8" max="16384" width="8.88671875" style="171"/>
  </cols>
  <sheetData>
    <row r="1" spans="1:7" ht="24.75" customHeight="1">
      <c r="A1" s="111" t="s">
        <v>330</v>
      </c>
      <c r="B1" s="217"/>
      <c r="C1" s="111"/>
      <c r="D1" s="111"/>
      <c r="E1" s="111"/>
      <c r="F1" s="111"/>
      <c r="G1" s="177"/>
    </row>
    <row r="2" spans="1:7" ht="30" customHeight="1">
      <c r="A2" s="217"/>
      <c r="B2" s="468" t="s">
        <v>216</v>
      </c>
      <c r="C2" s="469"/>
      <c r="D2" s="469"/>
      <c r="E2" s="469"/>
      <c r="F2" s="470"/>
    </row>
    <row r="3" spans="1:7" ht="30" customHeight="1">
      <c r="A3" s="217"/>
      <c r="B3" s="113"/>
      <c r="C3" s="114"/>
      <c r="D3" s="114"/>
      <c r="E3" s="114"/>
      <c r="F3" s="114"/>
    </row>
    <row r="4" spans="1:7" ht="30" customHeight="1">
      <c r="A4" s="217"/>
      <c r="B4" s="219" t="s">
        <v>221</v>
      </c>
      <c r="C4" s="471" t="s">
        <v>297</v>
      </c>
      <c r="D4" s="471"/>
      <c r="E4" s="471"/>
      <c r="F4" s="471"/>
    </row>
    <row r="5" spans="1:7" ht="30" customHeight="1">
      <c r="A5" s="217"/>
      <c r="B5" s="219" t="s">
        <v>222</v>
      </c>
      <c r="C5" s="472"/>
      <c r="D5" s="472"/>
      <c r="E5" s="472"/>
      <c r="F5" s="472"/>
    </row>
    <row r="6" spans="1:7" ht="30" customHeight="1">
      <c r="A6" s="217"/>
      <c r="B6" s="219" t="s">
        <v>161</v>
      </c>
      <c r="C6" s="473" t="s">
        <v>292</v>
      </c>
      <c r="D6" s="473"/>
      <c r="E6" s="225" t="s">
        <v>225</v>
      </c>
      <c r="F6" s="220"/>
    </row>
    <row r="7" spans="1:7" ht="30" customHeight="1">
      <c r="A7" s="217"/>
      <c r="B7" s="219" t="s">
        <v>162</v>
      </c>
      <c r="C7" s="473" t="s">
        <v>292</v>
      </c>
      <c r="D7" s="473"/>
      <c r="E7" s="219" t="s">
        <v>217</v>
      </c>
      <c r="F7" s="178"/>
    </row>
    <row r="8" spans="1:7" ht="30" customHeight="1">
      <c r="A8" s="217"/>
      <c r="B8" s="219" t="s">
        <v>223</v>
      </c>
      <c r="C8" s="473" t="s">
        <v>292</v>
      </c>
      <c r="D8" s="473"/>
      <c r="E8" s="487" t="s">
        <v>224</v>
      </c>
      <c r="F8" s="489" t="s">
        <v>159</v>
      </c>
    </row>
    <row r="9" spans="1:7" ht="30" customHeight="1">
      <c r="A9" s="217"/>
      <c r="B9" s="219" t="s">
        <v>218</v>
      </c>
      <c r="C9" s="473" t="s">
        <v>292</v>
      </c>
      <c r="D9" s="473"/>
      <c r="E9" s="488"/>
      <c r="F9" s="490"/>
    </row>
    <row r="10" spans="1:7" ht="30" customHeight="1">
      <c r="A10" s="217"/>
      <c r="B10" s="471" t="s">
        <v>154</v>
      </c>
      <c r="C10" s="471"/>
      <c r="D10" s="471"/>
      <c r="E10" s="471"/>
      <c r="F10" s="471" t="s">
        <v>155</v>
      </c>
    </row>
    <row r="11" spans="1:7" ht="30" customHeight="1">
      <c r="A11" s="217"/>
      <c r="B11" s="471" t="s">
        <v>156</v>
      </c>
      <c r="C11" s="471"/>
      <c r="D11" s="471" t="s">
        <v>157</v>
      </c>
      <c r="E11" s="471"/>
      <c r="F11" s="476"/>
    </row>
    <row r="12" spans="1:7" ht="30" customHeight="1">
      <c r="A12" s="217"/>
      <c r="B12" s="477"/>
      <c r="C12" s="478"/>
      <c r="D12" s="477"/>
      <c r="E12" s="479"/>
      <c r="F12" s="222"/>
    </row>
    <row r="13" spans="1:7" ht="30" customHeight="1">
      <c r="A13" s="217"/>
      <c r="B13" s="480"/>
      <c r="C13" s="481"/>
      <c r="D13" s="480"/>
      <c r="E13" s="482"/>
      <c r="F13" s="223"/>
    </row>
    <row r="14" spans="1:7" ht="30" customHeight="1">
      <c r="A14" s="217"/>
      <c r="B14" s="480"/>
      <c r="C14" s="481"/>
      <c r="D14" s="480"/>
      <c r="E14" s="482"/>
      <c r="F14" s="223"/>
    </row>
    <row r="15" spans="1:7" ht="30" customHeight="1">
      <c r="A15" s="217"/>
      <c r="B15" s="480"/>
      <c r="C15" s="481"/>
      <c r="D15" s="480"/>
      <c r="E15" s="482"/>
      <c r="F15" s="223"/>
    </row>
    <row r="16" spans="1:7" ht="30" customHeight="1">
      <c r="A16" s="217"/>
      <c r="B16" s="480"/>
      <c r="C16" s="481"/>
      <c r="D16" s="480"/>
      <c r="E16" s="482"/>
      <c r="F16" s="223"/>
    </row>
    <row r="17" spans="1:6" ht="30" customHeight="1">
      <c r="A17" s="217"/>
      <c r="B17" s="484"/>
      <c r="C17" s="485"/>
      <c r="D17" s="484"/>
      <c r="E17" s="486"/>
      <c r="F17" s="224"/>
    </row>
    <row r="18" spans="1:6">
      <c r="A18" s="217"/>
      <c r="B18" s="455"/>
      <c r="C18" s="455"/>
      <c r="D18" s="455"/>
      <c r="E18" s="455"/>
      <c r="F18" s="217"/>
    </row>
    <row r="19" spans="1:6">
      <c r="A19" s="217"/>
      <c r="B19" s="217"/>
      <c r="C19" s="217"/>
      <c r="D19" s="217"/>
      <c r="E19" s="217"/>
      <c r="F19" s="217"/>
    </row>
    <row r="20" spans="1:6" ht="21" customHeight="1">
      <c r="A20" s="217"/>
      <c r="B20" s="217" t="s">
        <v>219</v>
      </c>
      <c r="C20" s="217"/>
      <c r="D20" s="217"/>
      <c r="E20" s="217"/>
      <c r="F20" s="217"/>
    </row>
    <row r="21" spans="1:6" ht="21" customHeight="1">
      <c r="A21" s="217"/>
      <c r="B21" s="217"/>
      <c r="C21" s="217"/>
      <c r="D21" s="217"/>
      <c r="E21" s="217"/>
      <c r="F21" s="217"/>
    </row>
    <row r="22" spans="1:6" ht="21" customHeight="1">
      <c r="A22" s="217"/>
      <c r="B22" s="483" t="s">
        <v>295</v>
      </c>
      <c r="C22" s="483"/>
      <c r="D22" s="483"/>
      <c r="E22" s="483"/>
      <c r="F22" s="483"/>
    </row>
    <row r="23" spans="1:6" ht="21" customHeight="1">
      <c r="A23" s="217"/>
      <c r="B23" s="454" t="s">
        <v>220</v>
      </c>
      <c r="C23" s="491"/>
      <c r="D23" s="491"/>
      <c r="E23" s="491"/>
      <c r="F23" s="491"/>
    </row>
    <row r="24" spans="1:6" ht="21" customHeight="1"/>
    <row r="25" spans="1:6" ht="21" customHeight="1"/>
  </sheetData>
  <mergeCells count="29">
    <mergeCell ref="B22:F22"/>
    <mergeCell ref="B23:F23"/>
    <mergeCell ref="B16:C16"/>
    <mergeCell ref="D16:E16"/>
    <mergeCell ref="B17:C17"/>
    <mergeCell ref="D17:E17"/>
    <mergeCell ref="B18:C18"/>
    <mergeCell ref="D18:E18"/>
    <mergeCell ref="B13:C13"/>
    <mergeCell ref="D13:E13"/>
    <mergeCell ref="B14:C14"/>
    <mergeCell ref="D14:E14"/>
    <mergeCell ref="B15:C15"/>
    <mergeCell ref="D15:E15"/>
    <mergeCell ref="B10:E10"/>
    <mergeCell ref="F10:F11"/>
    <mergeCell ref="B11:C11"/>
    <mergeCell ref="D11:E11"/>
    <mergeCell ref="B12:C12"/>
    <mergeCell ref="D12:E12"/>
    <mergeCell ref="C8:D8"/>
    <mergeCell ref="E8:E9"/>
    <mergeCell ref="F8:F9"/>
    <mergeCell ref="C9:D9"/>
    <mergeCell ref="B2:F2"/>
    <mergeCell ref="C4:F4"/>
    <mergeCell ref="C5:F5"/>
    <mergeCell ref="C6:D6"/>
    <mergeCell ref="C7:D7"/>
  </mergeCells>
  <phoneticPr fontId="1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4:F18"/>
  <sheetViews>
    <sheetView view="pageBreakPreview" zoomScaleNormal="100" zoomScaleSheetLayoutView="100" workbookViewId="0">
      <selection activeCell="D13" sqref="D13"/>
    </sheetView>
  </sheetViews>
  <sheetFormatPr defaultColWidth="8.6640625" defaultRowHeight="15"/>
  <cols>
    <col min="1" max="1" width="2" style="1" customWidth="1"/>
    <col min="2" max="2" width="16.88671875" style="1" customWidth="1"/>
    <col min="3" max="5" width="26.5546875" style="1" customWidth="1"/>
    <col min="6" max="6" width="1" style="1" customWidth="1"/>
    <col min="7" max="16384" width="8.6640625" style="1"/>
  </cols>
  <sheetData>
    <row r="4" spans="1:6" ht="29.25" customHeight="1">
      <c r="A4" s="1" t="s">
        <v>127</v>
      </c>
    </row>
    <row r="5" spans="1:6" ht="29.25" customHeight="1">
      <c r="B5" s="50"/>
      <c r="C5" s="51" t="s">
        <v>286</v>
      </c>
      <c r="D5" s="50"/>
      <c r="E5" s="50"/>
    </row>
    <row r="6" spans="1:6" ht="29.25" customHeight="1">
      <c r="B6" s="343" t="s">
        <v>91</v>
      </c>
      <c r="C6" s="343"/>
      <c r="D6" s="343"/>
      <c r="E6" s="343"/>
    </row>
    <row r="7" spans="1:6" ht="29.25" customHeight="1" thickBot="1">
      <c r="B7" s="36" t="s">
        <v>129</v>
      </c>
      <c r="C7" s="36"/>
      <c r="D7" s="36"/>
      <c r="E7" s="36"/>
    </row>
    <row r="8" spans="1:6" s="109" customFormat="1" ht="38.25" customHeight="1">
      <c r="B8" s="141" t="s">
        <v>66</v>
      </c>
      <c r="C8" s="142" t="s">
        <v>131</v>
      </c>
      <c r="D8" s="143"/>
      <c r="E8" s="144"/>
      <c r="F8" s="110"/>
    </row>
    <row r="9" spans="1:6" s="109" customFormat="1" ht="38.25" customHeight="1">
      <c r="B9" s="145" t="s">
        <v>67</v>
      </c>
      <c r="C9" s="146">
        <v>551</v>
      </c>
      <c r="D9" s="147" t="s">
        <v>68</v>
      </c>
      <c r="E9" s="148">
        <v>2.5</v>
      </c>
      <c r="F9" s="110"/>
    </row>
    <row r="10" spans="1:6" s="109" customFormat="1" ht="38.25" customHeight="1">
      <c r="B10" s="145" t="s">
        <v>132</v>
      </c>
      <c r="C10" s="149" t="s">
        <v>133</v>
      </c>
      <c r="D10" s="172" t="s">
        <v>215</v>
      </c>
      <c r="E10" s="173" t="s">
        <v>214</v>
      </c>
      <c r="F10" s="110"/>
    </row>
    <row r="11" spans="1:6" s="109" customFormat="1" ht="38.25" customHeight="1">
      <c r="B11" s="151" t="s">
        <v>70</v>
      </c>
      <c r="C11" s="152" t="s">
        <v>130</v>
      </c>
      <c r="D11" s="147" t="s">
        <v>134</v>
      </c>
      <c r="E11" s="153" t="s">
        <v>135</v>
      </c>
      <c r="F11" s="110"/>
    </row>
    <row r="12" spans="1:6" s="109" customFormat="1" ht="38.25" customHeight="1">
      <c r="B12" s="151" t="s">
        <v>194</v>
      </c>
      <c r="C12" s="150" t="s">
        <v>128</v>
      </c>
      <c r="D12" s="147" t="s">
        <v>69</v>
      </c>
      <c r="E12" s="154" t="s">
        <v>128</v>
      </c>
      <c r="F12" s="110"/>
    </row>
    <row r="13" spans="1:6" s="109" customFormat="1" ht="38.25" customHeight="1">
      <c r="B13" s="140" t="s">
        <v>193</v>
      </c>
      <c r="C13" s="174" t="s">
        <v>213</v>
      </c>
      <c r="D13" s="147" t="s">
        <v>195</v>
      </c>
      <c r="E13" s="155">
        <v>1700000</v>
      </c>
      <c r="F13" s="110"/>
    </row>
    <row r="14" spans="1:6" s="109" customFormat="1" ht="38.25" customHeight="1">
      <c r="B14" s="140" t="s">
        <v>191</v>
      </c>
      <c r="C14" s="147" t="s">
        <v>192</v>
      </c>
      <c r="D14" s="344"/>
      <c r="E14" s="345"/>
      <c r="F14" s="110"/>
    </row>
    <row r="15" spans="1:6" s="109" customFormat="1" ht="38.25" customHeight="1" thickBot="1">
      <c r="B15" s="139" t="s">
        <v>71</v>
      </c>
      <c r="C15" s="346"/>
      <c r="D15" s="347"/>
      <c r="E15" s="348"/>
      <c r="F15" s="110"/>
    </row>
    <row r="16" spans="1:6" ht="18.75" customHeight="1">
      <c r="B16" s="349"/>
      <c r="C16" s="349"/>
      <c r="D16" s="349"/>
      <c r="E16" s="349"/>
    </row>
    <row r="17" spans="2:5" ht="18.75" customHeight="1">
      <c r="B17" s="349"/>
      <c r="C17" s="349"/>
      <c r="D17" s="349"/>
      <c r="E17" s="349"/>
    </row>
    <row r="18" spans="2:5" ht="18.75" customHeight="1"/>
  </sheetData>
  <mergeCells count="5">
    <mergeCell ref="B6:E6"/>
    <mergeCell ref="D14:E14"/>
    <mergeCell ref="C15:E15"/>
    <mergeCell ref="B16:E16"/>
    <mergeCell ref="B17:E17"/>
  </mergeCells>
  <phoneticPr fontId="12"/>
  <printOptions horizontalCentered="1"/>
  <pageMargins left="0.78740157480314965" right="0.59055118110236227" top="0.78740157480314965"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9"/>
  <sheetViews>
    <sheetView showGridLines="0" view="pageBreakPreview" zoomScaleNormal="100" zoomScaleSheetLayoutView="100" workbookViewId="0">
      <selection activeCell="D13" sqref="D13"/>
    </sheetView>
  </sheetViews>
  <sheetFormatPr defaultColWidth="8.6640625" defaultRowHeight="15"/>
  <cols>
    <col min="1" max="1" width="2" style="2" customWidth="1"/>
    <col min="2" max="2" width="23.109375" style="2" customWidth="1"/>
    <col min="3" max="3" width="18.77734375" style="2" customWidth="1"/>
    <col min="4" max="4" width="10.77734375" style="2" customWidth="1"/>
    <col min="5" max="5" width="15.33203125" style="37" customWidth="1"/>
    <col min="6" max="6" width="21.77734375" style="37" customWidth="1"/>
    <col min="7" max="7" width="22.6640625" style="2" customWidth="1"/>
    <col min="8" max="8" width="1" style="2" customWidth="1"/>
    <col min="9" max="16384" width="8.6640625" style="2"/>
  </cols>
  <sheetData>
    <row r="1" spans="1:8">
      <c r="A1" s="2" t="s">
        <v>126</v>
      </c>
      <c r="G1" s="3" t="s">
        <v>283</v>
      </c>
    </row>
    <row r="2" spans="1:8" ht="18.75">
      <c r="A2" s="32"/>
      <c r="B2" s="350" t="s">
        <v>73</v>
      </c>
      <c r="C2" s="351"/>
      <c r="D2" s="351"/>
      <c r="E2" s="351"/>
      <c r="F2" s="351"/>
      <c r="G2" s="351"/>
    </row>
    <row r="3" spans="1:8" ht="15.75" thickBot="1">
      <c r="B3" s="5" t="s">
        <v>90</v>
      </c>
      <c r="C3" s="5"/>
      <c r="D3" s="5"/>
      <c r="E3" s="38"/>
      <c r="F3" s="38"/>
      <c r="G3" s="5"/>
    </row>
    <row r="4" spans="1:8" ht="16.5" customHeight="1" thickBot="1">
      <c r="B4" s="64" t="s">
        <v>87</v>
      </c>
      <c r="C4" s="65" t="s">
        <v>62</v>
      </c>
      <c r="D4" s="65" t="s">
        <v>60</v>
      </c>
      <c r="E4" s="66" t="s">
        <v>19</v>
      </c>
      <c r="F4" s="66" t="s">
        <v>20</v>
      </c>
      <c r="G4" s="67" t="s">
        <v>61</v>
      </c>
      <c r="H4" s="9"/>
    </row>
    <row r="5" spans="1:8" ht="16.5" customHeight="1">
      <c r="B5" s="79" t="s">
        <v>88</v>
      </c>
      <c r="C5" s="156">
        <v>1000</v>
      </c>
      <c r="D5" s="71" t="s">
        <v>74</v>
      </c>
      <c r="E5" s="72">
        <v>1110</v>
      </c>
      <c r="F5" s="88"/>
      <c r="G5" s="73"/>
      <c r="H5" s="9"/>
    </row>
    <row r="6" spans="1:8" ht="16.5" customHeight="1">
      <c r="B6" s="33" t="s">
        <v>77</v>
      </c>
      <c r="C6" s="34">
        <v>20</v>
      </c>
      <c r="D6" s="44" t="s">
        <v>65</v>
      </c>
      <c r="E6" s="35"/>
      <c r="F6" s="89"/>
      <c r="G6" s="39"/>
      <c r="H6" s="9"/>
    </row>
    <row r="7" spans="1:8" ht="16.5" customHeight="1">
      <c r="B7" s="33" t="s">
        <v>76</v>
      </c>
      <c r="C7" s="34"/>
      <c r="D7" s="44" t="s">
        <v>65</v>
      </c>
      <c r="E7" s="35"/>
      <c r="F7" s="89"/>
      <c r="G7" s="39"/>
      <c r="H7" s="9"/>
    </row>
    <row r="8" spans="1:8" ht="16.5" customHeight="1" thickBot="1">
      <c r="B8" s="48" t="s">
        <v>198</v>
      </c>
      <c r="C8" s="157">
        <f>C5</f>
        <v>1000</v>
      </c>
      <c r="D8" s="80" t="str">
        <f>D5</f>
        <v>ｍ</v>
      </c>
      <c r="E8" s="49">
        <f>INT(E5*(1+(C6+C7)/100))</f>
        <v>1332</v>
      </c>
      <c r="F8" s="49">
        <f>ROUNDDOWN(E8*C8,-3)</f>
        <v>1332000</v>
      </c>
      <c r="G8" s="69" t="s">
        <v>86</v>
      </c>
      <c r="H8" s="9"/>
    </row>
    <row r="9" spans="1:8" ht="16.5" customHeight="1">
      <c r="B9" s="82"/>
      <c r="C9" s="82"/>
      <c r="D9" s="83"/>
      <c r="E9" s="84"/>
      <c r="F9" s="84"/>
      <c r="G9" s="82"/>
      <c r="H9" s="81"/>
    </row>
    <row r="10" spans="1:8" ht="16.5" customHeight="1" thickBot="1">
      <c r="B10" s="5" t="s">
        <v>89</v>
      </c>
      <c r="C10" s="85"/>
      <c r="D10" s="86"/>
      <c r="E10" s="87"/>
      <c r="F10" s="87"/>
      <c r="G10" s="85"/>
      <c r="H10" s="81"/>
    </row>
    <row r="11" spans="1:8" ht="16.5" customHeight="1" thickBot="1">
      <c r="B11" s="64" t="s">
        <v>59</v>
      </c>
      <c r="C11" s="65" t="s">
        <v>62</v>
      </c>
      <c r="D11" s="65" t="s">
        <v>60</v>
      </c>
      <c r="E11" s="66" t="s">
        <v>19</v>
      </c>
      <c r="F11" s="66" t="s">
        <v>20</v>
      </c>
      <c r="G11" s="67" t="s">
        <v>61</v>
      </c>
      <c r="H11" s="9"/>
    </row>
    <row r="12" spans="1:8" ht="16.5" customHeight="1">
      <c r="B12" s="79" t="s">
        <v>85</v>
      </c>
      <c r="C12" s="70"/>
      <c r="D12" s="71"/>
      <c r="E12" s="72"/>
      <c r="F12" s="72">
        <f>INT(C12*E12)</f>
        <v>0</v>
      </c>
      <c r="G12" s="73"/>
      <c r="H12" s="9"/>
    </row>
    <row r="13" spans="1:8" ht="16.5" customHeight="1">
      <c r="B13" s="74" t="s">
        <v>84</v>
      </c>
      <c r="C13" s="75"/>
      <c r="D13" s="76"/>
      <c r="E13" s="77"/>
      <c r="F13" s="77">
        <f t="shared" ref="F13:F18" si="0">INT(C13*E13)</f>
        <v>0</v>
      </c>
      <c r="G13" s="78"/>
      <c r="H13" s="9"/>
    </row>
    <row r="14" spans="1:8" ht="16.5" customHeight="1">
      <c r="B14" s="33" t="s">
        <v>63</v>
      </c>
      <c r="C14" s="34">
        <v>50</v>
      </c>
      <c r="D14" s="44" t="s">
        <v>204</v>
      </c>
      <c r="E14" s="35">
        <v>2800</v>
      </c>
      <c r="F14" s="35">
        <f t="shared" si="0"/>
        <v>140000</v>
      </c>
      <c r="G14" s="39"/>
      <c r="H14" s="9"/>
    </row>
    <row r="15" spans="1:8" ht="16.5" customHeight="1">
      <c r="B15" s="33" t="s">
        <v>35</v>
      </c>
      <c r="C15" s="34"/>
      <c r="D15" s="34"/>
      <c r="E15" s="35"/>
      <c r="F15" s="35">
        <f t="shared" si="0"/>
        <v>0</v>
      </c>
      <c r="G15" s="39"/>
      <c r="H15" s="9"/>
    </row>
    <row r="16" spans="1:8" ht="16.5" customHeight="1">
      <c r="B16" s="33" t="s">
        <v>36</v>
      </c>
      <c r="C16" s="34"/>
      <c r="D16" s="34"/>
      <c r="E16" s="35"/>
      <c r="F16" s="35">
        <f t="shared" si="0"/>
        <v>0</v>
      </c>
      <c r="G16" s="39"/>
      <c r="H16" s="9"/>
    </row>
    <row r="17" spans="2:8" ht="16.5" customHeight="1">
      <c r="B17" s="33" t="s">
        <v>2</v>
      </c>
      <c r="C17" s="34"/>
      <c r="D17" s="34"/>
      <c r="E17" s="35"/>
      <c r="F17" s="35">
        <f t="shared" si="0"/>
        <v>0</v>
      </c>
      <c r="G17" s="39"/>
      <c r="H17" s="9"/>
    </row>
    <row r="18" spans="2:8" ht="16.5" customHeight="1">
      <c r="B18" s="33" t="s">
        <v>64</v>
      </c>
      <c r="C18" s="34"/>
      <c r="D18" s="34"/>
      <c r="E18" s="35"/>
      <c r="F18" s="35">
        <f t="shared" si="0"/>
        <v>0</v>
      </c>
      <c r="G18" s="39"/>
      <c r="H18" s="9"/>
    </row>
    <row r="19" spans="2:8" ht="16.5" customHeight="1">
      <c r="B19" s="40" t="s">
        <v>202</v>
      </c>
      <c r="C19" s="41"/>
      <c r="D19" s="41"/>
      <c r="E19" s="42"/>
      <c r="F19" s="42">
        <f>ROUNDDOWN(SUM(F12:F18),-3)</f>
        <v>140000</v>
      </c>
      <c r="G19" s="43" t="s">
        <v>86</v>
      </c>
      <c r="H19" s="9"/>
    </row>
    <row r="20" spans="2:8" ht="16.5" customHeight="1">
      <c r="B20" s="33" t="s">
        <v>78</v>
      </c>
      <c r="C20" s="34">
        <v>10.7</v>
      </c>
      <c r="D20" s="44" t="s">
        <v>65</v>
      </c>
      <c r="E20" s="35"/>
      <c r="F20" s="35">
        <f>ROUNDDOWN(F19*C20/100,0)</f>
        <v>14980</v>
      </c>
      <c r="G20" s="39" t="s">
        <v>83</v>
      </c>
      <c r="H20" s="9"/>
    </row>
    <row r="21" spans="2:8" ht="16.5" customHeight="1">
      <c r="B21" s="45" t="s">
        <v>81</v>
      </c>
      <c r="C21" s="46"/>
      <c r="D21" s="46"/>
      <c r="E21" s="47"/>
      <c r="F21" s="47">
        <f>F20+F19</f>
        <v>154980</v>
      </c>
      <c r="G21" s="68" t="s">
        <v>83</v>
      </c>
      <c r="H21" s="9"/>
    </row>
    <row r="22" spans="2:8" ht="16.5" customHeight="1">
      <c r="B22" s="33" t="s">
        <v>77</v>
      </c>
      <c r="C22" s="34">
        <v>20</v>
      </c>
      <c r="D22" s="44" t="s">
        <v>65</v>
      </c>
      <c r="E22" s="35"/>
      <c r="F22" s="35">
        <f>ROUNDDOWN(F21*C22/100,0)</f>
        <v>30996</v>
      </c>
      <c r="G22" s="39" t="s">
        <v>83</v>
      </c>
      <c r="H22" s="9"/>
    </row>
    <row r="23" spans="2:8" ht="16.5" customHeight="1">
      <c r="B23" s="33" t="s">
        <v>76</v>
      </c>
      <c r="C23" s="34"/>
      <c r="D23" s="44" t="s">
        <v>65</v>
      </c>
      <c r="E23" s="35"/>
      <c r="F23" s="35">
        <f>ROUNDDOWN(F21*C23/100,0)</f>
        <v>0</v>
      </c>
      <c r="G23" s="39" t="s">
        <v>83</v>
      </c>
      <c r="H23" s="9"/>
    </row>
    <row r="24" spans="2:8" ht="16.5" customHeight="1">
      <c r="B24" s="45" t="s">
        <v>82</v>
      </c>
      <c r="C24" s="46"/>
      <c r="D24" s="46"/>
      <c r="E24" s="47"/>
      <c r="F24" s="47">
        <f>ROUNDDOWN(F22+F21+F23,-3)</f>
        <v>185000</v>
      </c>
      <c r="G24" s="68" t="s">
        <v>75</v>
      </c>
      <c r="H24" s="9"/>
    </row>
    <row r="25" spans="2:8" ht="16.5" customHeight="1">
      <c r="B25" s="33" t="s">
        <v>79</v>
      </c>
      <c r="C25" s="34">
        <v>0</v>
      </c>
      <c r="D25" s="34" t="s">
        <v>65</v>
      </c>
      <c r="E25" s="35"/>
      <c r="F25" s="35">
        <f>INT(F24*C25)</f>
        <v>0</v>
      </c>
      <c r="G25" s="39" t="s">
        <v>80</v>
      </c>
      <c r="H25" s="9"/>
    </row>
    <row r="26" spans="2:8" ht="16.5" customHeight="1" thickBot="1">
      <c r="B26" s="90" t="s">
        <v>199</v>
      </c>
      <c r="C26" s="91"/>
      <c r="D26" s="91"/>
      <c r="E26" s="92"/>
      <c r="F26" s="92">
        <f>ROUNDDOWN(F24+F25,0)</f>
        <v>185000</v>
      </c>
      <c r="G26" s="93"/>
      <c r="H26" s="9"/>
    </row>
    <row r="27" spans="2:8" ht="16.5" customHeight="1" thickBot="1"/>
    <row r="28" spans="2:8" s="1" customFormat="1" ht="16.5" customHeight="1" thickBot="1">
      <c r="B28" s="94" t="s">
        <v>200</v>
      </c>
      <c r="C28" s="95"/>
      <c r="D28" s="95"/>
      <c r="E28" s="96"/>
      <c r="F28" s="96">
        <f>F26+F8</f>
        <v>1517000</v>
      </c>
      <c r="G28" s="97" t="s">
        <v>234</v>
      </c>
    </row>
    <row r="29" spans="2:8" ht="16.5" customHeight="1">
      <c r="B29" s="105" t="s">
        <v>201</v>
      </c>
      <c r="C29" s="106"/>
      <c r="D29" s="106"/>
      <c r="E29" s="107"/>
      <c r="F29" s="107">
        <f>F32+F31+F30+F33</f>
        <v>1500000</v>
      </c>
      <c r="G29" s="108"/>
    </row>
    <row r="30" spans="2:8" ht="16.5" customHeight="1">
      <c r="B30" s="179" t="s">
        <v>287</v>
      </c>
      <c r="C30" s="98"/>
      <c r="D30" s="98"/>
      <c r="E30" s="99"/>
      <c r="F30" s="103">
        <v>1270000</v>
      </c>
      <c r="G30" s="175"/>
    </row>
    <row r="31" spans="2:8" ht="16.5" customHeight="1">
      <c r="B31" s="179" t="s">
        <v>226</v>
      </c>
      <c r="C31" s="98"/>
      <c r="D31" s="98"/>
      <c r="E31" s="99"/>
      <c r="F31" s="103">
        <v>30000</v>
      </c>
      <c r="G31" s="188"/>
    </row>
    <row r="32" spans="2:8" ht="16.5" customHeight="1">
      <c r="B32" s="192" t="s">
        <v>235</v>
      </c>
      <c r="C32" s="189"/>
      <c r="D32" s="189"/>
      <c r="E32" s="190"/>
      <c r="F32" s="191">
        <v>100000</v>
      </c>
      <c r="G32" s="175"/>
    </row>
    <row r="33" spans="2:7" ht="16.5" customHeight="1" thickBot="1">
      <c r="B33" s="180" t="s">
        <v>236</v>
      </c>
      <c r="C33" s="100"/>
      <c r="D33" s="100"/>
      <c r="E33" s="101"/>
      <c r="F33" s="104">
        <v>100000</v>
      </c>
      <c r="G33" s="176"/>
    </row>
    <row r="35" spans="2:7" ht="15.75" thickBot="1">
      <c r="B35" s="2" t="s">
        <v>197</v>
      </c>
    </row>
    <row r="36" spans="2:7">
      <c r="B36" s="159" t="s">
        <v>228</v>
      </c>
      <c r="C36" s="160"/>
      <c r="D36" s="161"/>
      <c r="E36" s="162"/>
      <c r="F36" s="162">
        <f>MIN(F28,F29)</f>
        <v>1500000</v>
      </c>
      <c r="G36" s="163" t="s">
        <v>237</v>
      </c>
    </row>
    <row r="37" spans="2:7">
      <c r="B37" s="164" t="s">
        <v>238</v>
      </c>
      <c r="C37" s="165"/>
      <c r="D37" s="166"/>
      <c r="E37" s="99"/>
      <c r="F37" s="99">
        <v>53000</v>
      </c>
      <c r="G37" s="167"/>
    </row>
    <row r="38" spans="2:7">
      <c r="B38" s="164" t="s">
        <v>239</v>
      </c>
      <c r="C38" s="165"/>
      <c r="D38" s="166"/>
      <c r="E38" s="99"/>
      <c r="F38" s="99">
        <v>120000</v>
      </c>
      <c r="G38" s="167"/>
    </row>
    <row r="39" spans="2:7" ht="15.75" thickBot="1">
      <c r="B39" s="168" t="s">
        <v>196</v>
      </c>
      <c r="C39" s="169"/>
      <c r="D39" s="170"/>
      <c r="E39" s="101"/>
      <c r="F39" s="101">
        <f>SUM(F36:F38)</f>
        <v>1673000</v>
      </c>
      <c r="G39" s="102"/>
    </row>
  </sheetData>
  <mergeCells count="1">
    <mergeCell ref="B2:G2"/>
  </mergeCells>
  <phoneticPr fontId="12"/>
  <printOptions horizontalCentered="1" verticalCentered="1"/>
  <pageMargins left="0.59055118110236227" right="0.59055118110236227" top="0.78740157480314965" bottom="0.39370078740157483" header="0.51181102362204722" footer="0.51181102362204722"/>
  <pageSetup paperSize="9" scale="80" orientation="landscape"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9"/>
  <sheetViews>
    <sheetView showGridLines="0" view="pageBreakPreview" zoomScaleNormal="100" zoomScaleSheetLayoutView="100" workbookViewId="0">
      <selection activeCell="D13" sqref="D13"/>
    </sheetView>
  </sheetViews>
  <sheetFormatPr defaultColWidth="8.6640625" defaultRowHeight="15"/>
  <cols>
    <col min="1" max="1" width="2" style="2" customWidth="1"/>
    <col min="2" max="2" width="23.109375" style="2" customWidth="1"/>
    <col min="3" max="3" width="18.77734375" style="2" customWidth="1"/>
    <col min="4" max="4" width="10.77734375" style="2" customWidth="1"/>
    <col min="5" max="5" width="15.33203125" style="37" customWidth="1"/>
    <col min="6" max="6" width="21.77734375" style="37" customWidth="1"/>
    <col min="7" max="7" width="22.6640625" style="2" customWidth="1"/>
    <col min="8" max="8" width="1" style="2" customWidth="1"/>
    <col min="9" max="16384" width="8.6640625" style="2"/>
  </cols>
  <sheetData>
    <row r="1" spans="1:8">
      <c r="A1" s="2" t="s">
        <v>126</v>
      </c>
      <c r="G1" s="3" t="s">
        <v>284</v>
      </c>
    </row>
    <row r="2" spans="1:8" ht="18.75">
      <c r="A2" s="32"/>
      <c r="B2" s="351" t="s">
        <v>73</v>
      </c>
      <c r="C2" s="351"/>
      <c r="D2" s="351"/>
      <c r="E2" s="351"/>
      <c r="F2" s="351"/>
      <c r="G2" s="351"/>
    </row>
    <row r="3" spans="1:8" ht="15.75" thickBot="1">
      <c r="B3" s="5" t="s">
        <v>90</v>
      </c>
      <c r="C3" s="5"/>
      <c r="D3" s="5"/>
      <c r="E3" s="38"/>
      <c r="F3" s="38"/>
      <c r="G3" s="5"/>
    </row>
    <row r="4" spans="1:8" ht="16.5" customHeight="1" thickBot="1">
      <c r="B4" s="64" t="s">
        <v>87</v>
      </c>
      <c r="C4" s="65" t="s">
        <v>62</v>
      </c>
      <c r="D4" s="65" t="s">
        <v>60</v>
      </c>
      <c r="E4" s="66" t="s">
        <v>19</v>
      </c>
      <c r="F4" s="66" t="s">
        <v>20</v>
      </c>
      <c r="G4" s="67" t="s">
        <v>61</v>
      </c>
      <c r="H4" s="9"/>
    </row>
    <row r="5" spans="1:8" ht="16.5" customHeight="1">
      <c r="B5" s="79" t="s">
        <v>88</v>
      </c>
      <c r="C5" s="156">
        <v>1000</v>
      </c>
      <c r="D5" s="71" t="s">
        <v>74</v>
      </c>
      <c r="E5" s="72">
        <v>1110</v>
      </c>
      <c r="F5" s="88"/>
      <c r="G5" s="73"/>
      <c r="H5" s="9"/>
    </row>
    <row r="6" spans="1:8" ht="16.5" customHeight="1">
      <c r="B6" s="33" t="s">
        <v>77</v>
      </c>
      <c r="C6" s="34">
        <v>20</v>
      </c>
      <c r="D6" s="44" t="s">
        <v>65</v>
      </c>
      <c r="E6" s="35"/>
      <c r="F6" s="89"/>
      <c r="G6" s="39"/>
      <c r="H6" s="9"/>
    </row>
    <row r="7" spans="1:8" ht="16.5" customHeight="1">
      <c r="B7" s="33" t="s">
        <v>76</v>
      </c>
      <c r="C7" s="34"/>
      <c r="D7" s="44" t="s">
        <v>65</v>
      </c>
      <c r="E7" s="35"/>
      <c r="F7" s="89"/>
      <c r="G7" s="39"/>
      <c r="H7" s="9"/>
    </row>
    <row r="8" spans="1:8" ht="16.5" customHeight="1" thickBot="1">
      <c r="B8" s="48" t="s">
        <v>198</v>
      </c>
      <c r="C8" s="157">
        <f>C5</f>
        <v>1000</v>
      </c>
      <c r="D8" s="80" t="str">
        <f>D5</f>
        <v>ｍ</v>
      </c>
      <c r="E8" s="49">
        <f>INT(E5*(1+(C6+C7)/100))</f>
        <v>1332</v>
      </c>
      <c r="F8" s="49">
        <f>ROUNDDOWN(E8*C8,-3)</f>
        <v>1332000</v>
      </c>
      <c r="G8" s="69" t="s">
        <v>86</v>
      </c>
      <c r="H8" s="9"/>
    </row>
    <row r="9" spans="1:8" ht="16.5" customHeight="1">
      <c r="B9" s="82"/>
      <c r="C9" s="82"/>
      <c r="D9" s="83"/>
      <c r="E9" s="84"/>
      <c r="F9" s="84"/>
      <c r="G9" s="82"/>
      <c r="H9" s="81"/>
    </row>
    <row r="10" spans="1:8" ht="16.5" customHeight="1" thickBot="1">
      <c r="B10" s="5" t="s">
        <v>89</v>
      </c>
      <c r="C10" s="85"/>
      <c r="D10" s="86"/>
      <c r="E10" s="87"/>
      <c r="F10" s="87"/>
      <c r="G10" s="85"/>
      <c r="H10" s="81"/>
    </row>
    <row r="11" spans="1:8" ht="16.5" customHeight="1" thickBot="1">
      <c r="B11" s="64" t="s">
        <v>59</v>
      </c>
      <c r="C11" s="65" t="s">
        <v>62</v>
      </c>
      <c r="D11" s="65" t="s">
        <v>60</v>
      </c>
      <c r="E11" s="66" t="s">
        <v>19</v>
      </c>
      <c r="F11" s="66" t="s">
        <v>20</v>
      </c>
      <c r="G11" s="67" t="s">
        <v>61</v>
      </c>
      <c r="H11" s="9"/>
    </row>
    <row r="12" spans="1:8" ht="16.5" customHeight="1">
      <c r="B12" s="79" t="s">
        <v>85</v>
      </c>
      <c r="C12" s="70"/>
      <c r="D12" s="71"/>
      <c r="E12" s="72"/>
      <c r="F12" s="72">
        <f>INT(C12*E12)</f>
        <v>0</v>
      </c>
      <c r="G12" s="73"/>
      <c r="H12" s="9"/>
    </row>
    <row r="13" spans="1:8" ht="16.5" customHeight="1">
      <c r="B13" s="74" t="s">
        <v>84</v>
      </c>
      <c r="C13" s="75"/>
      <c r="D13" s="76"/>
      <c r="E13" s="77"/>
      <c r="F13" s="77">
        <f t="shared" ref="F13:F18" si="0">INT(C13*E13)</f>
        <v>0</v>
      </c>
      <c r="G13" s="78"/>
      <c r="H13" s="9"/>
    </row>
    <row r="14" spans="1:8" ht="16.5" customHeight="1">
      <c r="B14" s="33" t="s">
        <v>63</v>
      </c>
      <c r="C14" s="34">
        <v>50</v>
      </c>
      <c r="D14" s="44" t="s">
        <v>288</v>
      </c>
      <c r="E14" s="35">
        <v>2800</v>
      </c>
      <c r="F14" s="35">
        <f t="shared" si="0"/>
        <v>140000</v>
      </c>
      <c r="G14" s="39"/>
      <c r="H14" s="9"/>
    </row>
    <row r="15" spans="1:8" ht="16.5" customHeight="1">
      <c r="B15" s="33" t="s">
        <v>35</v>
      </c>
      <c r="C15" s="34"/>
      <c r="D15" s="34"/>
      <c r="E15" s="35"/>
      <c r="F15" s="35">
        <f t="shared" si="0"/>
        <v>0</v>
      </c>
      <c r="G15" s="39"/>
      <c r="H15" s="9"/>
    </row>
    <row r="16" spans="1:8" ht="16.5" customHeight="1">
      <c r="B16" s="33" t="s">
        <v>36</v>
      </c>
      <c r="C16" s="34"/>
      <c r="D16" s="34"/>
      <c r="E16" s="35"/>
      <c r="F16" s="35">
        <f t="shared" si="0"/>
        <v>0</v>
      </c>
      <c r="G16" s="39"/>
      <c r="H16" s="9"/>
    </row>
    <row r="17" spans="2:8" ht="16.5" customHeight="1">
      <c r="B17" s="33" t="s">
        <v>2</v>
      </c>
      <c r="C17" s="34"/>
      <c r="D17" s="34"/>
      <c r="E17" s="35"/>
      <c r="F17" s="35">
        <f t="shared" si="0"/>
        <v>0</v>
      </c>
      <c r="G17" s="39"/>
      <c r="H17" s="9"/>
    </row>
    <row r="18" spans="2:8" ht="16.5" customHeight="1">
      <c r="B18" s="33" t="s">
        <v>64</v>
      </c>
      <c r="C18" s="34"/>
      <c r="D18" s="34"/>
      <c r="E18" s="35"/>
      <c r="F18" s="35">
        <f t="shared" si="0"/>
        <v>0</v>
      </c>
      <c r="G18" s="39"/>
      <c r="H18" s="9"/>
    </row>
    <row r="19" spans="2:8" ht="16.5" customHeight="1">
      <c r="B19" s="40" t="s">
        <v>202</v>
      </c>
      <c r="C19" s="41"/>
      <c r="D19" s="41"/>
      <c r="E19" s="42"/>
      <c r="F19" s="42">
        <f>ROUNDDOWN(SUM(F12:F18),-3)</f>
        <v>140000</v>
      </c>
      <c r="G19" s="43" t="s">
        <v>86</v>
      </c>
      <c r="H19" s="9"/>
    </row>
    <row r="20" spans="2:8" ht="16.5" customHeight="1">
      <c r="B20" s="33" t="s">
        <v>78</v>
      </c>
      <c r="C20" s="34">
        <v>10.7</v>
      </c>
      <c r="D20" s="44" t="s">
        <v>65</v>
      </c>
      <c r="E20" s="35"/>
      <c r="F20" s="35">
        <f>ROUNDDOWN(F19*C20/100,0)</f>
        <v>14980</v>
      </c>
      <c r="G20" s="39" t="s">
        <v>83</v>
      </c>
      <c r="H20" s="9"/>
    </row>
    <row r="21" spans="2:8" ht="16.5" customHeight="1">
      <c r="B21" s="45" t="s">
        <v>81</v>
      </c>
      <c r="C21" s="46"/>
      <c r="D21" s="46"/>
      <c r="E21" s="47"/>
      <c r="F21" s="47">
        <f>F20+F19</f>
        <v>154980</v>
      </c>
      <c r="G21" s="68" t="s">
        <v>83</v>
      </c>
      <c r="H21" s="9"/>
    </row>
    <row r="22" spans="2:8" ht="16.5" customHeight="1">
      <c r="B22" s="33" t="s">
        <v>77</v>
      </c>
      <c r="C22" s="34">
        <v>20</v>
      </c>
      <c r="D22" s="44" t="s">
        <v>65</v>
      </c>
      <c r="E22" s="35"/>
      <c r="F22" s="35">
        <f>ROUNDDOWN(F21*C22/100,0)</f>
        <v>30996</v>
      </c>
      <c r="G22" s="39" t="s">
        <v>83</v>
      </c>
      <c r="H22" s="9"/>
    </row>
    <row r="23" spans="2:8" ht="16.5" customHeight="1">
      <c r="B23" s="33" t="s">
        <v>76</v>
      </c>
      <c r="C23" s="34"/>
      <c r="D23" s="44" t="s">
        <v>65</v>
      </c>
      <c r="E23" s="35"/>
      <c r="F23" s="35">
        <f>ROUNDDOWN(F21*C23/100,0)</f>
        <v>0</v>
      </c>
      <c r="G23" s="39" t="s">
        <v>83</v>
      </c>
      <c r="H23" s="9"/>
    </row>
    <row r="24" spans="2:8" ht="16.5" customHeight="1">
      <c r="B24" s="45" t="s">
        <v>82</v>
      </c>
      <c r="C24" s="46"/>
      <c r="D24" s="46"/>
      <c r="E24" s="47"/>
      <c r="F24" s="47">
        <f>ROUNDDOWN(F22+F21+F23,-3)</f>
        <v>185000</v>
      </c>
      <c r="G24" s="68" t="s">
        <v>75</v>
      </c>
      <c r="H24" s="9"/>
    </row>
    <row r="25" spans="2:8" ht="16.5" customHeight="1">
      <c r="B25" s="33" t="s">
        <v>79</v>
      </c>
      <c r="C25" s="34">
        <v>0</v>
      </c>
      <c r="D25" s="34" t="s">
        <v>65</v>
      </c>
      <c r="E25" s="35"/>
      <c r="F25" s="35">
        <f>INT(F24*C25)</f>
        <v>0</v>
      </c>
      <c r="G25" s="39" t="s">
        <v>80</v>
      </c>
      <c r="H25" s="9"/>
    </row>
    <row r="26" spans="2:8" ht="16.5" customHeight="1" thickBot="1">
      <c r="B26" s="90" t="s">
        <v>199</v>
      </c>
      <c r="C26" s="91"/>
      <c r="D26" s="91"/>
      <c r="E26" s="92"/>
      <c r="F26" s="92">
        <f>ROUNDDOWN(F24+F25,0)</f>
        <v>185000</v>
      </c>
      <c r="G26" s="93"/>
      <c r="H26" s="9"/>
    </row>
    <row r="27" spans="2:8" ht="16.5" customHeight="1" thickBot="1"/>
    <row r="28" spans="2:8" s="1" customFormat="1" ht="16.5" customHeight="1" thickBot="1">
      <c r="B28" s="94" t="s">
        <v>200</v>
      </c>
      <c r="C28" s="95"/>
      <c r="D28" s="95"/>
      <c r="E28" s="96"/>
      <c r="F28" s="96">
        <f>F26+F8</f>
        <v>1517000</v>
      </c>
      <c r="G28" s="97" t="s">
        <v>234</v>
      </c>
    </row>
    <row r="29" spans="2:8" ht="16.5" customHeight="1">
      <c r="B29" s="105" t="s">
        <v>201</v>
      </c>
      <c r="C29" s="106"/>
      <c r="D29" s="106"/>
      <c r="E29" s="107"/>
      <c r="F29" s="107">
        <f>F30+F31+F32+F33</f>
        <v>1500000</v>
      </c>
      <c r="G29" s="108"/>
    </row>
    <row r="30" spans="2:8" ht="16.5" customHeight="1">
      <c r="B30" s="179" t="s">
        <v>227</v>
      </c>
      <c r="C30" s="98"/>
      <c r="D30" s="98"/>
      <c r="E30" s="99"/>
      <c r="F30" s="103">
        <v>1270000</v>
      </c>
      <c r="G30" s="226"/>
    </row>
    <row r="31" spans="2:8" ht="16.5" customHeight="1">
      <c r="B31" s="192" t="s">
        <v>235</v>
      </c>
      <c r="C31" s="189"/>
      <c r="D31" s="189"/>
      <c r="E31" s="190"/>
      <c r="F31" s="191">
        <v>100000</v>
      </c>
      <c r="G31" s="226"/>
    </row>
    <row r="32" spans="2:8" ht="16.5" customHeight="1">
      <c r="B32" s="192" t="s">
        <v>236</v>
      </c>
      <c r="C32" s="189"/>
      <c r="D32" s="189"/>
      <c r="E32" s="190"/>
      <c r="F32" s="191">
        <v>100000</v>
      </c>
      <c r="G32" s="226"/>
    </row>
    <row r="33" spans="2:7" ht="16.5" customHeight="1" thickBot="1">
      <c r="B33" s="180" t="s">
        <v>226</v>
      </c>
      <c r="C33" s="100"/>
      <c r="D33" s="100"/>
      <c r="E33" s="101"/>
      <c r="F33" s="104">
        <v>30000</v>
      </c>
      <c r="G33" s="227"/>
    </row>
    <row r="35" spans="2:7" ht="15.75" thickBot="1">
      <c r="B35" s="2" t="s">
        <v>197</v>
      </c>
    </row>
    <row r="36" spans="2:7">
      <c r="B36" s="159" t="s">
        <v>228</v>
      </c>
      <c r="C36" s="160"/>
      <c r="D36" s="161"/>
      <c r="E36" s="162"/>
      <c r="F36" s="162">
        <f>MIN(F28,F29)</f>
        <v>1500000</v>
      </c>
      <c r="G36" s="163" t="s">
        <v>237</v>
      </c>
    </row>
    <row r="37" spans="2:7">
      <c r="B37" s="164" t="s">
        <v>238</v>
      </c>
      <c r="C37" s="165"/>
      <c r="D37" s="166"/>
      <c r="E37" s="99"/>
      <c r="F37" s="99">
        <v>53000</v>
      </c>
      <c r="G37" s="167"/>
    </row>
    <row r="38" spans="2:7">
      <c r="B38" s="164" t="s">
        <v>239</v>
      </c>
      <c r="C38" s="165"/>
      <c r="D38" s="166"/>
      <c r="E38" s="99"/>
      <c r="F38" s="99">
        <v>120000</v>
      </c>
      <c r="G38" s="167"/>
    </row>
    <row r="39" spans="2:7" ht="15.75" thickBot="1">
      <c r="B39" s="168" t="s">
        <v>196</v>
      </c>
      <c r="C39" s="169"/>
      <c r="D39" s="170"/>
      <c r="E39" s="101"/>
      <c r="F39" s="101">
        <f>SUM(F36:F38)</f>
        <v>1673000</v>
      </c>
      <c r="G39" s="102"/>
    </row>
  </sheetData>
  <mergeCells count="1">
    <mergeCell ref="B2:G2"/>
  </mergeCells>
  <phoneticPr fontId="12"/>
  <printOptions horizontalCentered="1" verticalCentered="1"/>
  <pageMargins left="0.59055118110236227" right="0.59055118110236227" top="0.78740157480314965" bottom="0.39370078740157483" header="0.51181102362204722" footer="0.51181102362204722"/>
  <pageSetup paperSize="9" scale="80" orientation="landscape"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25"/>
  <sheetViews>
    <sheetView view="pageBreakPreview" zoomScale="60" zoomScaleNormal="100" workbookViewId="0">
      <selection activeCell="D13" sqref="D13"/>
    </sheetView>
  </sheetViews>
  <sheetFormatPr defaultColWidth="7.6640625" defaultRowHeight="15"/>
  <cols>
    <col min="1" max="1" width="0.88671875" style="2" customWidth="1"/>
    <col min="2" max="2" width="6.21875" style="2" customWidth="1"/>
    <col min="3" max="3" width="3.5546875" style="2" customWidth="1"/>
    <col min="4" max="8" width="9.77734375" style="2" customWidth="1"/>
    <col min="9" max="10" width="11.5546875" style="2" customWidth="1"/>
    <col min="11" max="12" width="9.77734375" style="2" customWidth="1"/>
    <col min="13" max="13" width="0.88671875" style="2" customWidth="1"/>
    <col min="14" max="16384" width="7.6640625" style="2"/>
  </cols>
  <sheetData>
    <row r="1" spans="1:13">
      <c r="A1" s="2" t="s">
        <v>46</v>
      </c>
    </row>
    <row r="2" spans="1:13" ht="25.5">
      <c r="A2" s="354" t="s">
        <v>72</v>
      </c>
      <c r="B2" s="355"/>
      <c r="C2" s="355"/>
      <c r="D2" s="355"/>
      <c r="E2" s="355"/>
      <c r="F2" s="355"/>
      <c r="G2" s="355"/>
      <c r="H2" s="355"/>
      <c r="I2" s="355"/>
      <c r="J2" s="355"/>
      <c r="K2" s="355"/>
      <c r="L2" s="355"/>
      <c r="M2" s="355"/>
    </row>
    <row r="3" spans="1:13">
      <c r="A3" s="2" t="s">
        <v>0</v>
      </c>
      <c r="B3" s="3" t="s">
        <v>47</v>
      </c>
      <c r="C3" s="4"/>
      <c r="D3" s="4"/>
    </row>
    <row r="4" spans="1:13" ht="15.75" thickBot="1">
      <c r="B4" s="5"/>
      <c r="C4" s="5"/>
      <c r="D4" s="5"/>
      <c r="E4" s="5"/>
      <c r="F4" s="5"/>
      <c r="G4" s="5"/>
      <c r="H4" s="5"/>
      <c r="I4" s="5"/>
      <c r="J4" s="5"/>
      <c r="K4" s="5"/>
      <c r="L4" s="5"/>
    </row>
    <row r="5" spans="1:13" ht="18.75" customHeight="1">
      <c r="B5" s="9"/>
      <c r="D5" s="27"/>
      <c r="E5" s="8"/>
      <c r="F5" s="8"/>
      <c r="G5" s="8"/>
      <c r="H5" s="8"/>
      <c r="I5" s="8"/>
      <c r="J5" s="8"/>
      <c r="K5" s="8" t="s">
        <v>48</v>
      </c>
      <c r="L5" s="8"/>
      <c r="M5" s="9"/>
    </row>
    <row r="6" spans="1:13" ht="18.75" customHeight="1">
      <c r="B6" s="352" t="s">
        <v>49</v>
      </c>
      <c r="C6" s="353"/>
      <c r="D6" s="8" t="s">
        <v>50</v>
      </c>
      <c r="E6" s="8" t="s">
        <v>51</v>
      </c>
      <c r="F6" s="8" t="s">
        <v>52</v>
      </c>
      <c r="G6" s="8" t="s">
        <v>53</v>
      </c>
      <c r="H6" s="8" t="s">
        <v>54</v>
      </c>
      <c r="I6" s="8" t="s">
        <v>55</v>
      </c>
      <c r="J6" s="8" t="s">
        <v>56</v>
      </c>
      <c r="K6" s="8"/>
      <c r="L6" s="8" t="s">
        <v>57</v>
      </c>
      <c r="M6" s="9"/>
    </row>
    <row r="7" spans="1:13" ht="18.75" customHeight="1" thickBot="1">
      <c r="B7" s="29"/>
      <c r="C7" s="5"/>
      <c r="D7" s="30"/>
      <c r="E7" s="12"/>
      <c r="F7" s="12"/>
      <c r="G7" s="12"/>
      <c r="H7" s="12"/>
      <c r="I7" s="12"/>
      <c r="J7" s="12"/>
      <c r="K7" s="12" t="s">
        <v>58</v>
      </c>
      <c r="L7" s="12"/>
      <c r="M7" s="9"/>
    </row>
    <row r="8" spans="1:13" ht="18.75" customHeight="1">
      <c r="B8" s="13"/>
      <c r="C8" s="14"/>
      <c r="D8" s="15"/>
      <c r="E8" s="15"/>
      <c r="F8" s="15"/>
      <c r="G8" s="15"/>
      <c r="H8" s="15"/>
      <c r="I8" s="16"/>
      <c r="J8" s="16"/>
      <c r="K8" s="15"/>
      <c r="L8" s="17"/>
      <c r="M8" s="9"/>
    </row>
    <row r="9" spans="1:13" ht="18.75" customHeight="1">
      <c r="B9" s="18"/>
      <c r="C9" s="4"/>
      <c r="D9" s="19"/>
      <c r="E9" s="19"/>
      <c r="F9" s="19"/>
      <c r="G9" s="19"/>
      <c r="H9" s="19"/>
      <c r="I9" s="20"/>
      <c r="J9" s="20"/>
      <c r="K9" s="19"/>
      <c r="L9" s="21"/>
      <c r="M9" s="9"/>
    </row>
    <row r="10" spans="1:13" ht="18.75" customHeight="1">
      <c r="B10" s="22"/>
      <c r="C10" s="23"/>
      <c r="D10" s="24"/>
      <c r="E10" s="24"/>
      <c r="F10" s="24"/>
      <c r="G10" s="24"/>
      <c r="H10" s="24"/>
      <c r="I10" s="25"/>
      <c r="J10" s="25"/>
      <c r="K10" s="24"/>
      <c r="L10" s="26"/>
      <c r="M10" s="9"/>
    </row>
    <row r="11" spans="1:13" ht="18.75" customHeight="1">
      <c r="B11" s="18"/>
      <c r="C11" s="4"/>
      <c r="D11" s="19"/>
      <c r="E11" s="19"/>
      <c r="F11" s="19"/>
      <c r="G11" s="19"/>
      <c r="H11" s="19"/>
      <c r="I11" s="20"/>
      <c r="J11" s="20"/>
      <c r="K11" s="19"/>
      <c r="L11" s="21"/>
      <c r="M11" s="9"/>
    </row>
    <row r="12" spans="1:13" ht="18.75" customHeight="1">
      <c r="B12" s="22"/>
      <c r="C12" s="23"/>
      <c r="D12" s="24"/>
      <c r="E12" s="24"/>
      <c r="F12" s="24"/>
      <c r="G12" s="24"/>
      <c r="H12" s="24"/>
      <c r="I12" s="25"/>
      <c r="J12" s="25"/>
      <c r="K12" s="24"/>
      <c r="L12" s="26"/>
      <c r="M12" s="9"/>
    </row>
    <row r="13" spans="1:13" ht="18.75" customHeight="1">
      <c r="B13" s="18"/>
      <c r="C13" s="4"/>
      <c r="D13" s="19"/>
      <c r="E13" s="19"/>
      <c r="F13" s="19"/>
      <c r="G13" s="19"/>
      <c r="H13" s="19"/>
      <c r="I13" s="20"/>
      <c r="J13" s="20"/>
      <c r="K13" s="19"/>
      <c r="L13" s="21"/>
      <c r="M13" s="9"/>
    </row>
    <row r="14" spans="1:13" ht="18.75" customHeight="1">
      <c r="B14" s="22"/>
      <c r="C14" s="23"/>
      <c r="D14" s="24"/>
      <c r="E14" s="24"/>
      <c r="F14" s="24"/>
      <c r="G14" s="24"/>
      <c r="H14" s="24"/>
      <c r="I14" s="25"/>
      <c r="J14" s="25"/>
      <c r="K14" s="24"/>
      <c r="L14" s="26"/>
      <c r="M14" s="9"/>
    </row>
    <row r="15" spans="1:13" ht="18.75" customHeight="1">
      <c r="B15" s="18"/>
      <c r="C15" s="4"/>
      <c r="D15" s="19"/>
      <c r="E15" s="19"/>
      <c r="F15" s="19"/>
      <c r="G15" s="19"/>
      <c r="H15" s="19"/>
      <c r="I15" s="20"/>
      <c r="J15" s="20"/>
      <c r="K15" s="19"/>
      <c r="L15" s="21"/>
      <c r="M15" s="9"/>
    </row>
    <row r="16" spans="1:13" ht="18.75" customHeight="1">
      <c r="B16" s="22"/>
      <c r="C16" s="23"/>
      <c r="D16" s="24"/>
      <c r="E16" s="24"/>
      <c r="F16" s="24"/>
      <c r="G16" s="24"/>
      <c r="H16" s="24"/>
      <c r="I16" s="25"/>
      <c r="J16" s="25"/>
      <c r="K16" s="24"/>
      <c r="L16" s="26"/>
      <c r="M16" s="9"/>
    </row>
    <row r="17" spans="2:13" ht="18.75" customHeight="1">
      <c r="B17" s="18"/>
      <c r="C17" s="4"/>
      <c r="D17" s="19"/>
      <c r="E17" s="19"/>
      <c r="F17" s="19"/>
      <c r="G17" s="19"/>
      <c r="H17" s="19"/>
      <c r="I17" s="20"/>
      <c r="J17" s="20"/>
      <c r="K17" s="19"/>
      <c r="L17" s="21"/>
      <c r="M17" s="9"/>
    </row>
    <row r="18" spans="2:13" ht="18.75" customHeight="1">
      <c r="B18" s="22"/>
      <c r="C18" s="23"/>
      <c r="D18" s="24"/>
      <c r="E18" s="24"/>
      <c r="F18" s="24"/>
      <c r="G18" s="24"/>
      <c r="H18" s="24"/>
      <c r="I18" s="25"/>
      <c r="J18" s="25"/>
      <c r="K18" s="24"/>
      <c r="L18" s="26"/>
      <c r="M18" s="9"/>
    </row>
    <row r="19" spans="2:13" ht="18.75" customHeight="1">
      <c r="B19" s="18"/>
      <c r="C19" s="4"/>
      <c r="D19" s="19"/>
      <c r="E19" s="19"/>
      <c r="F19" s="19"/>
      <c r="G19" s="19"/>
      <c r="H19" s="19"/>
      <c r="I19" s="20"/>
      <c r="J19" s="20"/>
      <c r="K19" s="19"/>
      <c r="L19" s="21"/>
      <c r="M19" s="9"/>
    </row>
    <row r="20" spans="2:13" ht="18.75" customHeight="1">
      <c r="B20" s="22"/>
      <c r="C20" s="23"/>
      <c r="D20" s="24"/>
      <c r="E20" s="24"/>
      <c r="F20" s="24"/>
      <c r="G20" s="24"/>
      <c r="H20" s="24"/>
      <c r="I20" s="25"/>
      <c r="J20" s="25"/>
      <c r="K20" s="24"/>
      <c r="L20" s="26"/>
      <c r="M20" s="9"/>
    </row>
    <row r="21" spans="2:13" ht="18.75" customHeight="1">
      <c r="B21" s="18"/>
      <c r="C21" s="4"/>
      <c r="D21" s="19"/>
      <c r="E21" s="19"/>
      <c r="F21" s="19"/>
      <c r="G21" s="19"/>
      <c r="H21" s="19"/>
      <c r="I21" s="20"/>
      <c r="J21" s="20"/>
      <c r="K21" s="19"/>
      <c r="L21" s="21"/>
      <c r="M21" s="9"/>
    </row>
    <row r="22" spans="2:13" ht="18.75" customHeight="1">
      <c r="B22" s="22"/>
      <c r="C22" s="23"/>
      <c r="D22" s="24"/>
      <c r="E22" s="24"/>
      <c r="F22" s="24"/>
      <c r="G22" s="24"/>
      <c r="H22" s="24"/>
      <c r="I22" s="25"/>
      <c r="J22" s="25"/>
      <c r="K22" s="24"/>
      <c r="L22" s="26"/>
      <c r="M22" s="9"/>
    </row>
    <row r="23" spans="2:13" ht="18.75" customHeight="1">
      <c r="B23" s="18"/>
      <c r="C23" s="4"/>
      <c r="D23" s="19"/>
      <c r="E23" s="19"/>
      <c r="F23" s="19"/>
      <c r="G23" s="19"/>
      <c r="H23" s="19"/>
      <c r="I23" s="20"/>
      <c r="J23" s="20"/>
      <c r="K23" s="19"/>
      <c r="L23" s="21"/>
      <c r="M23" s="9"/>
    </row>
    <row r="24" spans="2:13" ht="18.75" customHeight="1">
      <c r="B24" s="9"/>
      <c r="D24" s="27"/>
      <c r="E24" s="27"/>
      <c r="F24" s="27"/>
      <c r="G24" s="27"/>
      <c r="H24" s="27"/>
      <c r="I24" s="28"/>
      <c r="J24" s="28"/>
      <c r="K24" s="27"/>
      <c r="L24" s="27"/>
      <c r="M24" s="9"/>
    </row>
    <row r="25" spans="2:13" ht="18.75" customHeight="1" thickBot="1">
      <c r="B25" s="29"/>
      <c r="C25" s="5"/>
      <c r="D25" s="30"/>
      <c r="E25" s="30"/>
      <c r="F25" s="30"/>
      <c r="G25" s="30"/>
      <c r="H25" s="30"/>
      <c r="I25" s="31"/>
      <c r="J25" s="31"/>
      <c r="K25" s="30"/>
      <c r="L25" s="30"/>
      <c r="M25" s="9"/>
    </row>
  </sheetData>
  <mergeCells count="2">
    <mergeCell ref="B6:C6"/>
    <mergeCell ref="A2:M2"/>
  </mergeCells>
  <phoneticPr fontId="2"/>
  <printOptions horizontalCentered="1"/>
  <pageMargins left="0.39370078740157483" right="0.39370078740157483" top="0.98425196850393704" bottom="0.39370078740157483"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26"/>
  <sheetViews>
    <sheetView view="pageBreakPreview" zoomScale="60" zoomScaleNormal="100" workbookViewId="0">
      <selection activeCell="D13" sqref="D13"/>
    </sheetView>
  </sheetViews>
  <sheetFormatPr defaultColWidth="7.6640625" defaultRowHeight="15"/>
  <cols>
    <col min="1" max="1" width="0.88671875" style="2" customWidth="1"/>
    <col min="2" max="2" width="6.21875" style="2" customWidth="1"/>
    <col min="3" max="3" width="3.5546875" style="2" customWidth="1"/>
    <col min="4" max="7" width="9.77734375" style="2" customWidth="1"/>
    <col min="8" max="9" width="11.5546875" style="2" customWidth="1"/>
    <col min="10" max="10" width="9.77734375" style="2" customWidth="1"/>
    <col min="11" max="11" width="18.6640625" style="2" customWidth="1"/>
    <col min="12" max="12" width="0.88671875" style="2" customWidth="1"/>
    <col min="13" max="16384" width="7.6640625" style="2"/>
  </cols>
  <sheetData>
    <row r="1" spans="1:12">
      <c r="A1" s="2" t="s">
        <v>1</v>
      </c>
    </row>
    <row r="3" spans="1:12" ht="25.5">
      <c r="A3" s="356" t="s">
        <v>39</v>
      </c>
      <c r="B3" s="356"/>
      <c r="C3" s="356"/>
      <c r="D3" s="356"/>
      <c r="E3" s="356"/>
      <c r="F3" s="356"/>
      <c r="G3" s="356"/>
      <c r="H3" s="356"/>
      <c r="I3" s="356"/>
      <c r="J3" s="356"/>
      <c r="K3" s="356"/>
      <c r="L3" s="356"/>
    </row>
    <row r="4" spans="1:12">
      <c r="A4" s="2" t="s">
        <v>0</v>
      </c>
      <c r="B4" s="3" t="s">
        <v>40</v>
      </c>
      <c r="C4" s="4"/>
      <c r="D4" s="4"/>
    </row>
    <row r="5" spans="1:12" ht="15.75" thickBot="1">
      <c r="B5" s="5"/>
      <c r="C5" s="5"/>
      <c r="D5" s="5"/>
      <c r="E5" s="5"/>
      <c r="F5" s="5"/>
      <c r="G5" s="5"/>
      <c r="H5" s="5"/>
      <c r="I5" s="5"/>
      <c r="J5" s="5"/>
      <c r="K5" s="5"/>
    </row>
    <row r="6" spans="1:12" ht="18.75" customHeight="1">
      <c r="A6" s="6"/>
      <c r="B6" s="7"/>
      <c r="C6" s="6"/>
      <c r="D6" s="8"/>
      <c r="E6" s="8"/>
      <c r="F6" s="8"/>
      <c r="G6" s="8"/>
      <c r="H6" s="8"/>
      <c r="I6" s="8"/>
      <c r="J6" s="8" t="s">
        <v>41</v>
      </c>
      <c r="K6" s="8"/>
      <c r="L6" s="9"/>
    </row>
    <row r="7" spans="1:12" ht="18.75" customHeight="1">
      <c r="A7" s="6"/>
      <c r="B7" s="352" t="s">
        <v>21</v>
      </c>
      <c r="C7" s="353"/>
      <c r="D7" s="8" t="s">
        <v>42</v>
      </c>
      <c r="E7" s="8" t="s">
        <v>43</v>
      </c>
      <c r="F7" s="8" t="s">
        <v>17</v>
      </c>
      <c r="G7" s="8" t="s">
        <v>44</v>
      </c>
      <c r="H7" s="8" t="s">
        <v>22</v>
      </c>
      <c r="I7" s="8" t="s">
        <v>23</v>
      </c>
      <c r="J7" s="8"/>
      <c r="K7" s="8" t="s">
        <v>45</v>
      </c>
      <c r="L7" s="9"/>
    </row>
    <row r="8" spans="1:12" ht="18.75" customHeight="1" thickBot="1">
      <c r="A8" s="6"/>
      <c r="B8" s="10"/>
      <c r="C8" s="11"/>
      <c r="D8" s="12"/>
      <c r="E8" s="12"/>
      <c r="F8" s="12"/>
      <c r="G8" s="12"/>
      <c r="H8" s="12"/>
      <c r="I8" s="12"/>
      <c r="J8" s="12" t="s">
        <v>18</v>
      </c>
      <c r="K8" s="12"/>
      <c r="L8" s="9"/>
    </row>
    <row r="9" spans="1:12" ht="18.75" customHeight="1">
      <c r="B9" s="13"/>
      <c r="C9" s="14"/>
      <c r="D9" s="15"/>
      <c r="E9" s="15"/>
      <c r="F9" s="15"/>
      <c r="G9" s="15"/>
      <c r="H9" s="16"/>
      <c r="I9" s="16"/>
      <c r="J9" s="15"/>
      <c r="K9" s="17"/>
      <c r="L9" s="9"/>
    </row>
    <row r="10" spans="1:12" ht="18.75" customHeight="1">
      <c r="B10" s="18"/>
      <c r="C10" s="4"/>
      <c r="D10" s="19"/>
      <c r="E10" s="19"/>
      <c r="F10" s="19"/>
      <c r="G10" s="19"/>
      <c r="H10" s="20"/>
      <c r="I10" s="20"/>
      <c r="J10" s="19"/>
      <c r="K10" s="21"/>
      <c r="L10" s="9"/>
    </row>
    <row r="11" spans="1:12" ht="18.75" customHeight="1">
      <c r="B11" s="22"/>
      <c r="C11" s="23"/>
      <c r="D11" s="24"/>
      <c r="E11" s="24"/>
      <c r="F11" s="24"/>
      <c r="G11" s="24"/>
      <c r="H11" s="25"/>
      <c r="I11" s="25"/>
      <c r="J11" s="24"/>
      <c r="K11" s="26"/>
      <c r="L11" s="9"/>
    </row>
    <row r="12" spans="1:12" ht="18.75" customHeight="1">
      <c r="B12" s="18"/>
      <c r="C12" s="4"/>
      <c r="D12" s="19"/>
      <c r="E12" s="19"/>
      <c r="F12" s="19"/>
      <c r="G12" s="19"/>
      <c r="H12" s="20"/>
      <c r="I12" s="20"/>
      <c r="J12" s="19"/>
      <c r="K12" s="21"/>
      <c r="L12" s="9"/>
    </row>
    <row r="13" spans="1:12" ht="18.75" customHeight="1">
      <c r="B13" s="22"/>
      <c r="C13" s="23"/>
      <c r="D13" s="24"/>
      <c r="E13" s="24"/>
      <c r="F13" s="24"/>
      <c r="G13" s="24"/>
      <c r="H13" s="25"/>
      <c r="I13" s="25"/>
      <c r="J13" s="24"/>
      <c r="K13" s="26"/>
      <c r="L13" s="9"/>
    </row>
    <row r="14" spans="1:12" ht="18.75" customHeight="1">
      <c r="B14" s="18"/>
      <c r="C14" s="4"/>
      <c r="D14" s="19"/>
      <c r="E14" s="19"/>
      <c r="F14" s="19"/>
      <c r="G14" s="19"/>
      <c r="H14" s="20"/>
      <c r="I14" s="20"/>
      <c r="J14" s="19"/>
      <c r="K14" s="21"/>
      <c r="L14" s="9"/>
    </row>
    <row r="15" spans="1:12" ht="18.75" customHeight="1">
      <c r="B15" s="22"/>
      <c r="C15" s="23"/>
      <c r="D15" s="24"/>
      <c r="E15" s="24"/>
      <c r="F15" s="24"/>
      <c r="G15" s="24"/>
      <c r="H15" s="25"/>
      <c r="I15" s="25"/>
      <c r="J15" s="24"/>
      <c r="K15" s="26"/>
      <c r="L15" s="9"/>
    </row>
    <row r="16" spans="1:12" ht="18.75" customHeight="1">
      <c r="B16" s="18"/>
      <c r="C16" s="4"/>
      <c r="D16" s="19"/>
      <c r="E16" s="19"/>
      <c r="F16" s="19"/>
      <c r="G16" s="19"/>
      <c r="H16" s="20"/>
      <c r="I16" s="20"/>
      <c r="J16" s="19"/>
      <c r="K16" s="21"/>
      <c r="L16" s="9"/>
    </row>
    <row r="17" spans="2:12" ht="18.75" customHeight="1">
      <c r="B17" s="22"/>
      <c r="C17" s="23"/>
      <c r="D17" s="24"/>
      <c r="E17" s="24"/>
      <c r="F17" s="24"/>
      <c r="G17" s="24"/>
      <c r="H17" s="25"/>
      <c r="I17" s="25"/>
      <c r="J17" s="24"/>
      <c r="K17" s="26"/>
      <c r="L17" s="9"/>
    </row>
    <row r="18" spans="2:12" ht="18.75" customHeight="1">
      <c r="B18" s="18"/>
      <c r="C18" s="4"/>
      <c r="D18" s="19"/>
      <c r="E18" s="19"/>
      <c r="F18" s="19"/>
      <c r="G18" s="19"/>
      <c r="H18" s="20"/>
      <c r="I18" s="20"/>
      <c r="J18" s="19"/>
      <c r="K18" s="21"/>
      <c r="L18" s="9"/>
    </row>
    <row r="19" spans="2:12" ht="18.75" customHeight="1">
      <c r="B19" s="22"/>
      <c r="C19" s="23"/>
      <c r="D19" s="24"/>
      <c r="E19" s="24"/>
      <c r="F19" s="24"/>
      <c r="G19" s="24"/>
      <c r="H19" s="25"/>
      <c r="I19" s="25"/>
      <c r="J19" s="24"/>
      <c r="K19" s="26"/>
      <c r="L19" s="9"/>
    </row>
    <row r="20" spans="2:12" ht="18.75" customHeight="1">
      <c r="B20" s="18"/>
      <c r="C20" s="4"/>
      <c r="D20" s="19"/>
      <c r="E20" s="19"/>
      <c r="F20" s="19"/>
      <c r="G20" s="19"/>
      <c r="H20" s="20"/>
      <c r="I20" s="20"/>
      <c r="J20" s="19"/>
      <c r="K20" s="21"/>
      <c r="L20" s="9"/>
    </row>
    <row r="21" spans="2:12" ht="18.75" customHeight="1">
      <c r="B21" s="22"/>
      <c r="C21" s="23"/>
      <c r="D21" s="24"/>
      <c r="E21" s="24"/>
      <c r="F21" s="24"/>
      <c r="G21" s="24"/>
      <c r="H21" s="25"/>
      <c r="I21" s="25"/>
      <c r="J21" s="24"/>
      <c r="K21" s="26"/>
      <c r="L21" s="9"/>
    </row>
    <row r="22" spans="2:12" ht="18.75" customHeight="1">
      <c r="B22" s="18"/>
      <c r="C22" s="4"/>
      <c r="D22" s="19"/>
      <c r="E22" s="19"/>
      <c r="F22" s="19"/>
      <c r="G22" s="19"/>
      <c r="H22" s="20"/>
      <c r="I22" s="20"/>
      <c r="J22" s="19"/>
      <c r="K22" s="21"/>
      <c r="L22" s="9"/>
    </row>
    <row r="23" spans="2:12" ht="18.75" customHeight="1">
      <c r="B23" s="22"/>
      <c r="C23" s="23"/>
      <c r="D23" s="24"/>
      <c r="E23" s="24"/>
      <c r="F23" s="24"/>
      <c r="G23" s="24"/>
      <c r="H23" s="25"/>
      <c r="I23" s="25"/>
      <c r="J23" s="24"/>
      <c r="K23" s="26"/>
      <c r="L23" s="9"/>
    </row>
    <row r="24" spans="2:12" ht="18.75" customHeight="1">
      <c r="B24" s="18"/>
      <c r="C24" s="4"/>
      <c r="D24" s="19"/>
      <c r="E24" s="19"/>
      <c r="F24" s="19"/>
      <c r="G24" s="19"/>
      <c r="H24" s="20"/>
      <c r="I24" s="20"/>
      <c r="J24" s="19"/>
      <c r="K24" s="21"/>
      <c r="L24" s="9"/>
    </row>
    <row r="25" spans="2:12" ht="18.75" customHeight="1">
      <c r="B25" s="9"/>
      <c r="D25" s="27"/>
      <c r="E25" s="27"/>
      <c r="F25" s="27"/>
      <c r="G25" s="27"/>
      <c r="H25" s="28"/>
      <c r="I25" s="28"/>
      <c r="J25" s="27"/>
      <c r="K25" s="27"/>
      <c r="L25" s="9"/>
    </row>
    <row r="26" spans="2:12" ht="18.75" customHeight="1" thickBot="1">
      <c r="B26" s="29"/>
      <c r="C26" s="5"/>
      <c r="D26" s="30"/>
      <c r="E26" s="30"/>
      <c r="F26" s="30"/>
      <c r="G26" s="30"/>
      <c r="H26" s="31"/>
      <c r="I26" s="31"/>
      <c r="J26" s="30"/>
      <c r="K26" s="30"/>
      <c r="L26" s="9"/>
    </row>
  </sheetData>
  <mergeCells count="2">
    <mergeCell ref="A3:L3"/>
    <mergeCell ref="B7:C7"/>
  </mergeCells>
  <phoneticPr fontId="2"/>
  <printOptions horizontalCentered="1"/>
  <pageMargins left="0.39370078740157483" right="0.39370078740157483" top="0.98425196850393704" bottom="0.59055118110236227"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U40"/>
  <sheetViews>
    <sheetView showGridLines="0" view="pageBreakPreview" zoomScale="70" zoomScaleNormal="100" zoomScaleSheetLayoutView="70" workbookViewId="0">
      <selection activeCell="D13" sqref="D13"/>
    </sheetView>
  </sheetViews>
  <sheetFormatPr defaultColWidth="8" defaultRowHeight="14.25"/>
  <cols>
    <col min="1" max="1" width="8" style="260"/>
    <col min="2" max="2" width="3.5546875" style="260" customWidth="1"/>
    <col min="3" max="3" width="11.5546875" style="260" customWidth="1"/>
    <col min="4" max="5" width="4" style="260" customWidth="1"/>
    <col min="6" max="6" width="20.6640625" style="261" customWidth="1"/>
    <col min="7" max="7" width="9" style="260" customWidth="1"/>
    <col min="8" max="18" width="8.5546875" style="260" customWidth="1"/>
    <col min="19" max="19" width="9" style="262" customWidth="1"/>
    <col min="20" max="20" width="7.88671875" style="262" customWidth="1"/>
    <col min="21" max="21" width="18.33203125" style="260" customWidth="1"/>
    <col min="22" max="16384" width="8" style="260"/>
  </cols>
  <sheetData>
    <row r="1" spans="2:21" ht="20.100000000000001" customHeight="1">
      <c r="B1" s="260" t="s">
        <v>394</v>
      </c>
    </row>
    <row r="2" spans="2:21" ht="20.100000000000001" customHeight="1" thickBot="1"/>
    <row r="3" spans="2:21" s="265" customFormat="1" ht="20.100000000000001" customHeight="1">
      <c r="B3" s="367" t="s">
        <v>356</v>
      </c>
      <c r="C3" s="368"/>
      <c r="D3" s="368"/>
      <c r="E3" s="369"/>
      <c r="F3" s="316" t="s">
        <v>357</v>
      </c>
      <c r="G3" s="370" t="s">
        <v>358</v>
      </c>
      <c r="H3" s="368"/>
      <c r="I3" s="368"/>
      <c r="J3" s="370" t="s">
        <v>396</v>
      </c>
      <c r="K3" s="368"/>
      <c r="L3" s="371"/>
      <c r="M3" s="263"/>
      <c r="N3" s="263"/>
      <c r="O3" s="263"/>
      <c r="P3" s="263"/>
      <c r="Q3" s="263"/>
      <c r="R3" s="263"/>
      <c r="S3" s="264"/>
      <c r="T3" s="264"/>
      <c r="U3" s="263"/>
    </row>
    <row r="4" spans="2:21" s="272" customFormat="1" ht="20.100000000000001" customHeight="1" thickBot="1">
      <c r="B4" s="266"/>
      <c r="C4" s="267"/>
      <c r="D4" s="267"/>
      <c r="E4" s="268"/>
      <c r="F4" s="269"/>
      <c r="G4" s="269"/>
      <c r="H4" s="267"/>
      <c r="I4" s="267"/>
      <c r="J4" s="269"/>
      <c r="K4" s="267"/>
      <c r="L4" s="270"/>
      <c r="M4" s="271"/>
      <c r="N4" s="317" t="s">
        <v>359</v>
      </c>
      <c r="O4" s="271"/>
      <c r="S4" s="273"/>
      <c r="T4" s="273"/>
    </row>
    <row r="5" spans="2:21" ht="20.100000000000001" customHeight="1">
      <c r="B5" s="274"/>
      <c r="C5" s="274"/>
      <c r="D5" s="274"/>
      <c r="E5" s="274"/>
      <c r="F5" s="275"/>
      <c r="G5" s="274"/>
      <c r="H5" s="274"/>
      <c r="I5" s="274"/>
      <c r="J5" s="274"/>
      <c r="K5" s="274"/>
      <c r="L5" s="276"/>
      <c r="M5" s="274"/>
      <c r="N5" s="274"/>
      <c r="O5" s="274"/>
      <c r="P5" s="274"/>
      <c r="Q5" s="274"/>
      <c r="R5" s="274"/>
      <c r="S5" s="277"/>
      <c r="T5" s="277"/>
      <c r="U5" s="274"/>
    </row>
    <row r="6" spans="2:21" ht="20.100000000000001" customHeight="1" thickBot="1">
      <c r="B6" s="274"/>
      <c r="C6" s="274"/>
      <c r="D6" s="274"/>
      <c r="E6" s="274"/>
      <c r="F6" s="275"/>
      <c r="G6" s="274"/>
      <c r="H6" s="274"/>
      <c r="I6" s="274"/>
      <c r="J6" s="274"/>
      <c r="K6" s="274"/>
      <c r="L6" s="274"/>
      <c r="M6" s="274"/>
      <c r="N6" s="274"/>
      <c r="O6" s="274"/>
      <c r="P6" s="274"/>
      <c r="Q6" s="274"/>
      <c r="R6" s="274"/>
      <c r="S6" s="277"/>
      <c r="T6" s="277"/>
      <c r="U6" s="274"/>
    </row>
    <row r="7" spans="2:21" ht="20.100000000000001" customHeight="1">
      <c r="B7" s="372" t="s">
        <v>360</v>
      </c>
      <c r="C7" s="375" t="s">
        <v>361</v>
      </c>
      <c r="D7" s="378" t="s">
        <v>362</v>
      </c>
      <c r="E7" s="378" t="s">
        <v>363</v>
      </c>
      <c r="F7" s="278"/>
      <c r="G7" s="318"/>
      <c r="H7" s="357" t="s">
        <v>364</v>
      </c>
      <c r="I7" s="358"/>
      <c r="J7" s="357" t="s">
        <v>365</v>
      </c>
      <c r="K7" s="358"/>
      <c r="L7" s="357" t="s">
        <v>366</v>
      </c>
      <c r="M7" s="358"/>
      <c r="N7" s="357" t="s">
        <v>367</v>
      </c>
      <c r="O7" s="358"/>
      <c r="P7" s="361" t="s">
        <v>368</v>
      </c>
      <c r="Q7" s="362"/>
      <c r="R7" s="363"/>
      <c r="S7" s="319"/>
      <c r="T7" s="319"/>
      <c r="U7" s="320"/>
    </row>
    <row r="8" spans="2:21" ht="20.100000000000001" customHeight="1">
      <c r="B8" s="373"/>
      <c r="C8" s="376"/>
      <c r="D8" s="379"/>
      <c r="E8" s="379"/>
      <c r="F8" s="279" t="s">
        <v>397</v>
      </c>
      <c r="G8" s="321" t="s">
        <v>369</v>
      </c>
      <c r="H8" s="359"/>
      <c r="I8" s="360"/>
      <c r="J8" s="359"/>
      <c r="K8" s="360"/>
      <c r="L8" s="359"/>
      <c r="M8" s="360"/>
      <c r="N8" s="359"/>
      <c r="O8" s="360"/>
      <c r="P8" s="364" t="s">
        <v>370</v>
      </c>
      <c r="Q8" s="365"/>
      <c r="R8" s="366"/>
      <c r="S8" s="322"/>
      <c r="T8" s="322" t="s">
        <v>371</v>
      </c>
      <c r="U8" s="323" t="s">
        <v>372</v>
      </c>
    </row>
    <row r="9" spans="2:21" ht="20.100000000000001" customHeight="1" thickBot="1">
      <c r="B9" s="374"/>
      <c r="C9" s="377"/>
      <c r="D9" s="380"/>
      <c r="E9" s="380"/>
      <c r="F9" s="280"/>
      <c r="G9" s="324"/>
      <c r="H9" s="325" t="s">
        <v>373</v>
      </c>
      <c r="I9" s="326" t="s">
        <v>374</v>
      </c>
      <c r="J9" s="325" t="s">
        <v>373</v>
      </c>
      <c r="K9" s="326" t="s">
        <v>375</v>
      </c>
      <c r="L9" s="325" t="s">
        <v>373</v>
      </c>
      <c r="M9" s="326" t="s">
        <v>376</v>
      </c>
      <c r="N9" s="325" t="s">
        <v>373</v>
      </c>
      <c r="O9" s="326" t="s">
        <v>377</v>
      </c>
      <c r="P9" s="327" t="s">
        <v>373</v>
      </c>
      <c r="Q9" s="328" t="s">
        <v>378</v>
      </c>
      <c r="R9" s="328" t="s">
        <v>379</v>
      </c>
      <c r="S9" s="329" t="s">
        <v>380</v>
      </c>
      <c r="T9" s="329"/>
      <c r="U9" s="330"/>
    </row>
    <row r="10" spans="2:21" ht="20.100000000000001" customHeight="1">
      <c r="B10" s="281" t="s">
        <v>381</v>
      </c>
      <c r="C10" s="282" t="s">
        <v>382</v>
      </c>
      <c r="D10" s="283" t="s">
        <v>381</v>
      </c>
      <c r="E10" s="284" t="s">
        <v>381</v>
      </c>
      <c r="F10" s="285" t="s">
        <v>383</v>
      </c>
      <c r="G10" s="286" t="s">
        <v>384</v>
      </c>
      <c r="H10" s="287" t="s">
        <v>385</v>
      </c>
      <c r="I10" s="288">
        <v>6</v>
      </c>
      <c r="J10" s="287" t="s">
        <v>385</v>
      </c>
      <c r="K10" s="288">
        <v>1</v>
      </c>
      <c r="L10" s="287" t="s">
        <v>385</v>
      </c>
      <c r="M10" s="288">
        <v>5</v>
      </c>
      <c r="N10" s="287"/>
      <c r="O10" s="288">
        <v>0</v>
      </c>
      <c r="P10" s="289" t="s">
        <v>385</v>
      </c>
      <c r="Q10" s="290" t="s">
        <v>386</v>
      </c>
      <c r="R10" s="291">
        <v>3</v>
      </c>
      <c r="S10" s="291">
        <v>15</v>
      </c>
      <c r="T10" s="291" t="s">
        <v>387</v>
      </c>
      <c r="U10" s="292"/>
    </row>
    <row r="11" spans="2:21" ht="20.100000000000001" customHeight="1">
      <c r="B11" s="293" t="s">
        <v>388</v>
      </c>
      <c r="C11" s="294" t="s">
        <v>382</v>
      </c>
      <c r="D11" s="295" t="s">
        <v>381</v>
      </c>
      <c r="E11" s="296" t="s">
        <v>388</v>
      </c>
      <c r="F11" s="297" t="s">
        <v>389</v>
      </c>
      <c r="G11" s="298" t="s">
        <v>390</v>
      </c>
      <c r="H11" s="299" t="s">
        <v>385</v>
      </c>
      <c r="I11" s="300">
        <v>6</v>
      </c>
      <c r="J11" s="299" t="s">
        <v>385</v>
      </c>
      <c r="K11" s="300">
        <v>1</v>
      </c>
      <c r="L11" s="299"/>
      <c r="M11" s="300">
        <v>0</v>
      </c>
      <c r="N11" s="299" t="s">
        <v>385</v>
      </c>
      <c r="O11" s="300">
        <v>9</v>
      </c>
      <c r="P11" s="299" t="s">
        <v>385</v>
      </c>
      <c r="Q11" s="301" t="s">
        <v>386</v>
      </c>
      <c r="R11" s="302">
        <v>3</v>
      </c>
      <c r="S11" s="302">
        <v>19</v>
      </c>
      <c r="T11" s="302" t="s">
        <v>391</v>
      </c>
      <c r="U11" s="303"/>
    </row>
    <row r="12" spans="2:21" ht="20.100000000000001" customHeight="1">
      <c r="B12" s="293"/>
      <c r="C12" s="294"/>
      <c r="D12" s="295"/>
      <c r="E12" s="296"/>
      <c r="F12" s="297" t="s">
        <v>392</v>
      </c>
      <c r="G12" s="298"/>
      <c r="H12" s="299"/>
      <c r="I12" s="300"/>
      <c r="J12" s="299"/>
      <c r="K12" s="300"/>
      <c r="L12" s="299"/>
      <c r="M12" s="300"/>
      <c r="N12" s="299"/>
      <c r="O12" s="300"/>
      <c r="P12" s="299"/>
      <c r="Q12" s="301"/>
      <c r="R12" s="302"/>
      <c r="S12" s="302">
        <v>34</v>
      </c>
      <c r="T12" s="302"/>
      <c r="U12" s="303"/>
    </row>
    <row r="13" spans="2:21" ht="20.100000000000001" customHeight="1">
      <c r="B13" s="293"/>
      <c r="C13" s="294"/>
      <c r="D13" s="295"/>
      <c r="E13" s="296"/>
      <c r="F13" s="297" t="s">
        <v>393</v>
      </c>
      <c r="G13" s="298"/>
      <c r="H13" s="299"/>
      <c r="I13" s="300"/>
      <c r="J13" s="299"/>
      <c r="K13" s="300"/>
      <c r="L13" s="299"/>
      <c r="M13" s="300"/>
      <c r="N13" s="299"/>
      <c r="O13" s="300"/>
      <c r="P13" s="299"/>
      <c r="Q13" s="301"/>
      <c r="R13" s="302"/>
      <c r="S13" s="302">
        <v>17</v>
      </c>
      <c r="T13" s="302"/>
      <c r="U13" s="304"/>
    </row>
    <row r="14" spans="2:21" ht="20.100000000000001" customHeight="1">
      <c r="B14" s="293"/>
      <c r="C14" s="294"/>
      <c r="D14" s="295"/>
      <c r="E14" s="296"/>
      <c r="F14" s="297"/>
      <c r="G14" s="298"/>
      <c r="H14" s="299"/>
      <c r="I14" s="300"/>
      <c r="J14" s="299"/>
      <c r="K14" s="300"/>
      <c r="L14" s="299"/>
      <c r="M14" s="300"/>
      <c r="N14" s="299"/>
      <c r="O14" s="300"/>
      <c r="P14" s="299"/>
      <c r="Q14" s="301"/>
      <c r="R14" s="302"/>
      <c r="S14" s="302"/>
      <c r="T14" s="302"/>
      <c r="U14" s="303"/>
    </row>
    <row r="15" spans="2:21" ht="20.100000000000001" customHeight="1">
      <c r="B15" s="293"/>
      <c r="C15" s="294"/>
      <c r="D15" s="295"/>
      <c r="E15" s="296"/>
      <c r="F15" s="297"/>
      <c r="G15" s="298"/>
      <c r="H15" s="299"/>
      <c r="I15" s="300"/>
      <c r="J15" s="299"/>
      <c r="K15" s="300"/>
      <c r="L15" s="299"/>
      <c r="M15" s="300"/>
      <c r="N15" s="299"/>
      <c r="O15" s="300"/>
      <c r="P15" s="299"/>
      <c r="Q15" s="301"/>
      <c r="R15" s="302"/>
      <c r="S15" s="302"/>
      <c r="T15" s="302"/>
      <c r="U15" s="303"/>
    </row>
    <row r="16" spans="2:21" ht="20.100000000000001" customHeight="1">
      <c r="B16" s="293"/>
      <c r="C16" s="294"/>
      <c r="D16" s="295"/>
      <c r="E16" s="296"/>
      <c r="F16" s="297"/>
      <c r="G16" s="298"/>
      <c r="H16" s="299"/>
      <c r="I16" s="300"/>
      <c r="J16" s="299"/>
      <c r="K16" s="300"/>
      <c r="L16" s="299"/>
      <c r="M16" s="300"/>
      <c r="N16" s="299"/>
      <c r="O16" s="300"/>
      <c r="P16" s="299"/>
      <c r="Q16" s="301"/>
      <c r="R16" s="302"/>
      <c r="S16" s="302"/>
      <c r="T16" s="302"/>
      <c r="U16" s="303"/>
    </row>
    <row r="17" spans="2:21" ht="20.100000000000001" customHeight="1">
      <c r="B17" s="293"/>
      <c r="C17" s="294"/>
      <c r="D17" s="295"/>
      <c r="E17" s="296"/>
      <c r="F17" s="297"/>
      <c r="G17" s="298"/>
      <c r="H17" s="299"/>
      <c r="I17" s="300"/>
      <c r="J17" s="299"/>
      <c r="K17" s="300"/>
      <c r="L17" s="299"/>
      <c r="M17" s="300"/>
      <c r="N17" s="299"/>
      <c r="O17" s="300"/>
      <c r="P17" s="299"/>
      <c r="Q17" s="301"/>
      <c r="R17" s="302"/>
      <c r="S17" s="302"/>
      <c r="T17" s="302"/>
      <c r="U17" s="303"/>
    </row>
    <row r="18" spans="2:21" ht="20.100000000000001" customHeight="1">
      <c r="B18" s="293"/>
      <c r="C18" s="294"/>
      <c r="D18" s="295"/>
      <c r="E18" s="296"/>
      <c r="F18" s="297"/>
      <c r="G18" s="298"/>
      <c r="H18" s="299"/>
      <c r="I18" s="300"/>
      <c r="J18" s="299"/>
      <c r="K18" s="300"/>
      <c r="L18" s="299"/>
      <c r="M18" s="300"/>
      <c r="N18" s="299"/>
      <c r="O18" s="300"/>
      <c r="P18" s="299"/>
      <c r="Q18" s="301"/>
      <c r="R18" s="302"/>
      <c r="S18" s="302"/>
      <c r="T18" s="302"/>
      <c r="U18" s="303"/>
    </row>
    <row r="19" spans="2:21" ht="20.100000000000001" customHeight="1">
      <c r="B19" s="293"/>
      <c r="C19" s="294"/>
      <c r="D19" s="295"/>
      <c r="E19" s="296"/>
      <c r="F19" s="297"/>
      <c r="G19" s="298"/>
      <c r="H19" s="299"/>
      <c r="I19" s="300"/>
      <c r="J19" s="299"/>
      <c r="K19" s="300"/>
      <c r="L19" s="299"/>
      <c r="M19" s="300"/>
      <c r="N19" s="299"/>
      <c r="O19" s="300"/>
      <c r="P19" s="299"/>
      <c r="Q19" s="301"/>
      <c r="R19" s="302"/>
      <c r="S19" s="302"/>
      <c r="T19" s="302"/>
      <c r="U19" s="303"/>
    </row>
    <row r="20" spans="2:21" ht="20.100000000000001" customHeight="1">
      <c r="B20" s="293"/>
      <c r="C20" s="294"/>
      <c r="D20" s="295"/>
      <c r="E20" s="296"/>
      <c r="F20" s="297"/>
      <c r="G20" s="298"/>
      <c r="H20" s="299"/>
      <c r="I20" s="300"/>
      <c r="J20" s="299"/>
      <c r="K20" s="300"/>
      <c r="L20" s="299"/>
      <c r="M20" s="300"/>
      <c r="N20" s="299"/>
      <c r="O20" s="300"/>
      <c r="P20" s="299"/>
      <c r="Q20" s="301"/>
      <c r="R20" s="302"/>
      <c r="S20" s="302"/>
      <c r="T20" s="302"/>
      <c r="U20" s="303"/>
    </row>
    <row r="21" spans="2:21" ht="20.100000000000001" customHeight="1">
      <c r="B21" s="293"/>
      <c r="C21" s="294"/>
      <c r="D21" s="295"/>
      <c r="E21" s="296"/>
      <c r="F21" s="297"/>
      <c r="G21" s="298"/>
      <c r="H21" s="299"/>
      <c r="I21" s="300"/>
      <c r="J21" s="299"/>
      <c r="K21" s="300"/>
      <c r="L21" s="299"/>
      <c r="M21" s="300"/>
      <c r="N21" s="299"/>
      <c r="O21" s="300"/>
      <c r="P21" s="299"/>
      <c r="Q21" s="301"/>
      <c r="R21" s="302"/>
      <c r="S21" s="302"/>
      <c r="T21" s="302"/>
      <c r="U21" s="303"/>
    </row>
    <row r="22" spans="2:21" ht="20.100000000000001" customHeight="1">
      <c r="B22" s="293"/>
      <c r="C22" s="294"/>
      <c r="D22" s="295"/>
      <c r="E22" s="296"/>
      <c r="F22" s="297"/>
      <c r="G22" s="298"/>
      <c r="H22" s="299"/>
      <c r="I22" s="300"/>
      <c r="J22" s="299"/>
      <c r="K22" s="300"/>
      <c r="L22" s="299"/>
      <c r="M22" s="300"/>
      <c r="N22" s="299"/>
      <c r="O22" s="300"/>
      <c r="P22" s="299"/>
      <c r="Q22" s="301"/>
      <c r="R22" s="302"/>
      <c r="S22" s="302"/>
      <c r="T22" s="302"/>
      <c r="U22" s="303"/>
    </row>
    <row r="23" spans="2:21" ht="20.100000000000001" customHeight="1">
      <c r="B23" s="293"/>
      <c r="C23" s="294"/>
      <c r="D23" s="295"/>
      <c r="E23" s="296"/>
      <c r="F23" s="297"/>
      <c r="G23" s="298"/>
      <c r="H23" s="299"/>
      <c r="I23" s="300"/>
      <c r="J23" s="299"/>
      <c r="K23" s="300"/>
      <c r="L23" s="299"/>
      <c r="M23" s="300"/>
      <c r="N23" s="299"/>
      <c r="O23" s="300"/>
      <c r="P23" s="299"/>
      <c r="Q23" s="301"/>
      <c r="R23" s="302"/>
      <c r="S23" s="302"/>
      <c r="T23" s="302"/>
      <c r="U23" s="303"/>
    </row>
    <row r="24" spans="2:21" ht="20.100000000000001" customHeight="1">
      <c r="B24" s="293"/>
      <c r="C24" s="294"/>
      <c r="D24" s="295"/>
      <c r="E24" s="296"/>
      <c r="F24" s="297"/>
      <c r="G24" s="298"/>
      <c r="H24" s="299"/>
      <c r="I24" s="300"/>
      <c r="J24" s="299"/>
      <c r="K24" s="300"/>
      <c r="L24" s="299"/>
      <c r="M24" s="300"/>
      <c r="N24" s="299"/>
      <c r="O24" s="300"/>
      <c r="P24" s="299"/>
      <c r="Q24" s="301"/>
      <c r="R24" s="302"/>
      <c r="S24" s="302"/>
      <c r="T24" s="302"/>
      <c r="U24" s="303"/>
    </row>
    <row r="25" spans="2:21" ht="20.100000000000001" customHeight="1">
      <c r="B25" s="293"/>
      <c r="C25" s="294"/>
      <c r="D25" s="295"/>
      <c r="E25" s="296"/>
      <c r="F25" s="297"/>
      <c r="G25" s="298"/>
      <c r="H25" s="299"/>
      <c r="I25" s="300"/>
      <c r="J25" s="299"/>
      <c r="K25" s="300"/>
      <c r="L25" s="299"/>
      <c r="M25" s="300"/>
      <c r="N25" s="299"/>
      <c r="O25" s="300"/>
      <c r="P25" s="299"/>
      <c r="Q25" s="301"/>
      <c r="R25" s="302"/>
      <c r="S25" s="302"/>
      <c r="T25" s="302"/>
      <c r="U25" s="303"/>
    </row>
    <row r="26" spans="2:21" ht="20.100000000000001" customHeight="1">
      <c r="B26" s="293"/>
      <c r="C26" s="294"/>
      <c r="D26" s="295"/>
      <c r="E26" s="296"/>
      <c r="F26" s="297"/>
      <c r="G26" s="298"/>
      <c r="H26" s="299"/>
      <c r="I26" s="300"/>
      <c r="J26" s="299"/>
      <c r="K26" s="300"/>
      <c r="L26" s="299"/>
      <c r="M26" s="300"/>
      <c r="N26" s="299"/>
      <c r="O26" s="300"/>
      <c r="P26" s="299"/>
      <c r="Q26" s="301"/>
      <c r="R26" s="302"/>
      <c r="S26" s="302"/>
      <c r="T26" s="302"/>
      <c r="U26" s="303"/>
    </row>
    <row r="27" spans="2:21" ht="20.100000000000001" customHeight="1">
      <c r="B27" s="293"/>
      <c r="C27" s="294"/>
      <c r="D27" s="295"/>
      <c r="E27" s="296"/>
      <c r="F27" s="297"/>
      <c r="G27" s="298"/>
      <c r="H27" s="299"/>
      <c r="I27" s="300"/>
      <c r="J27" s="299"/>
      <c r="K27" s="300"/>
      <c r="L27" s="299"/>
      <c r="M27" s="300"/>
      <c r="N27" s="299"/>
      <c r="O27" s="300"/>
      <c r="P27" s="299"/>
      <c r="Q27" s="301"/>
      <c r="R27" s="302"/>
      <c r="S27" s="302"/>
      <c r="T27" s="302"/>
      <c r="U27" s="303"/>
    </row>
    <row r="28" spans="2:21" ht="20.100000000000001" customHeight="1">
      <c r="B28" s="293"/>
      <c r="C28" s="294"/>
      <c r="D28" s="295"/>
      <c r="E28" s="296"/>
      <c r="F28" s="297"/>
      <c r="G28" s="298"/>
      <c r="H28" s="299"/>
      <c r="I28" s="300"/>
      <c r="J28" s="299"/>
      <c r="K28" s="300"/>
      <c r="L28" s="299"/>
      <c r="M28" s="300"/>
      <c r="N28" s="299"/>
      <c r="O28" s="300"/>
      <c r="P28" s="299"/>
      <c r="Q28" s="301"/>
      <c r="R28" s="302"/>
      <c r="S28" s="302"/>
      <c r="T28" s="302"/>
      <c r="U28" s="303"/>
    </row>
    <row r="29" spans="2:21" ht="20.100000000000001" customHeight="1">
      <c r="B29" s="293"/>
      <c r="C29" s="294"/>
      <c r="D29" s="295"/>
      <c r="E29" s="296"/>
      <c r="F29" s="297"/>
      <c r="G29" s="298"/>
      <c r="H29" s="299"/>
      <c r="I29" s="300"/>
      <c r="J29" s="299"/>
      <c r="K29" s="300"/>
      <c r="L29" s="299"/>
      <c r="M29" s="300"/>
      <c r="N29" s="299"/>
      <c r="O29" s="300"/>
      <c r="P29" s="299"/>
      <c r="Q29" s="301"/>
      <c r="R29" s="302"/>
      <c r="S29" s="302"/>
      <c r="T29" s="302"/>
      <c r="U29" s="303"/>
    </row>
    <row r="30" spans="2:21" ht="20.100000000000001" customHeight="1">
      <c r="B30" s="293"/>
      <c r="C30" s="294"/>
      <c r="D30" s="295"/>
      <c r="E30" s="296"/>
      <c r="F30" s="297"/>
      <c r="G30" s="298"/>
      <c r="H30" s="299"/>
      <c r="I30" s="300"/>
      <c r="J30" s="299"/>
      <c r="K30" s="300"/>
      <c r="L30" s="299"/>
      <c r="M30" s="300"/>
      <c r="N30" s="299"/>
      <c r="O30" s="300"/>
      <c r="P30" s="299"/>
      <c r="Q30" s="301"/>
      <c r="R30" s="302"/>
      <c r="S30" s="302"/>
      <c r="T30" s="302"/>
      <c r="U30" s="303"/>
    </row>
    <row r="31" spans="2:21" ht="20.100000000000001" customHeight="1">
      <c r="B31" s="293"/>
      <c r="C31" s="294"/>
      <c r="D31" s="295"/>
      <c r="E31" s="296"/>
      <c r="F31" s="297"/>
      <c r="G31" s="298"/>
      <c r="H31" s="299"/>
      <c r="I31" s="300"/>
      <c r="J31" s="299"/>
      <c r="K31" s="300"/>
      <c r="L31" s="299"/>
      <c r="M31" s="300"/>
      <c r="N31" s="299"/>
      <c r="O31" s="300"/>
      <c r="P31" s="299"/>
      <c r="Q31" s="301"/>
      <c r="R31" s="302"/>
      <c r="S31" s="302"/>
      <c r="T31" s="302"/>
      <c r="U31" s="303"/>
    </row>
    <row r="32" spans="2:21" ht="20.100000000000001" customHeight="1">
      <c r="B32" s="293"/>
      <c r="C32" s="294"/>
      <c r="D32" s="295"/>
      <c r="E32" s="296"/>
      <c r="F32" s="297"/>
      <c r="G32" s="298"/>
      <c r="H32" s="299"/>
      <c r="I32" s="300"/>
      <c r="J32" s="299"/>
      <c r="K32" s="300"/>
      <c r="L32" s="299"/>
      <c r="M32" s="300"/>
      <c r="N32" s="299"/>
      <c r="O32" s="300"/>
      <c r="P32" s="299"/>
      <c r="Q32" s="301"/>
      <c r="R32" s="302"/>
      <c r="S32" s="302"/>
      <c r="T32" s="302"/>
      <c r="U32" s="303"/>
    </row>
    <row r="33" spans="2:21" ht="20.100000000000001" customHeight="1">
      <c r="B33" s="293"/>
      <c r="C33" s="294"/>
      <c r="D33" s="295"/>
      <c r="E33" s="296"/>
      <c r="F33" s="297"/>
      <c r="G33" s="298"/>
      <c r="H33" s="299"/>
      <c r="I33" s="300"/>
      <c r="J33" s="299"/>
      <c r="K33" s="300"/>
      <c r="L33" s="299"/>
      <c r="M33" s="300"/>
      <c r="N33" s="299"/>
      <c r="O33" s="300"/>
      <c r="P33" s="299"/>
      <c r="Q33" s="301"/>
      <c r="R33" s="302"/>
      <c r="S33" s="302"/>
      <c r="T33" s="302"/>
      <c r="U33" s="303"/>
    </row>
    <row r="34" spans="2:21" ht="20.100000000000001" customHeight="1">
      <c r="B34" s="293"/>
      <c r="C34" s="294"/>
      <c r="D34" s="295"/>
      <c r="E34" s="296"/>
      <c r="F34" s="297"/>
      <c r="G34" s="298"/>
      <c r="H34" s="299"/>
      <c r="I34" s="300"/>
      <c r="J34" s="299"/>
      <c r="K34" s="300"/>
      <c r="L34" s="299"/>
      <c r="M34" s="300"/>
      <c r="N34" s="299"/>
      <c r="O34" s="300"/>
      <c r="P34" s="299"/>
      <c r="Q34" s="301"/>
      <c r="R34" s="302"/>
      <c r="S34" s="302"/>
      <c r="T34" s="302"/>
      <c r="U34" s="303"/>
    </row>
    <row r="35" spans="2:21" ht="20.100000000000001" customHeight="1">
      <c r="B35" s="293"/>
      <c r="C35" s="294"/>
      <c r="D35" s="295"/>
      <c r="E35" s="296"/>
      <c r="F35" s="297"/>
      <c r="G35" s="298"/>
      <c r="H35" s="299"/>
      <c r="I35" s="300"/>
      <c r="J35" s="299"/>
      <c r="K35" s="300"/>
      <c r="L35" s="299"/>
      <c r="M35" s="300"/>
      <c r="N35" s="299"/>
      <c r="O35" s="300"/>
      <c r="P35" s="299"/>
      <c r="Q35" s="301"/>
      <c r="R35" s="302"/>
      <c r="S35" s="302"/>
      <c r="T35" s="302"/>
      <c r="U35" s="303"/>
    </row>
    <row r="36" spans="2:21" ht="20.100000000000001" customHeight="1">
      <c r="B36" s="293"/>
      <c r="C36" s="294"/>
      <c r="D36" s="295"/>
      <c r="E36" s="296"/>
      <c r="F36" s="297"/>
      <c r="G36" s="298"/>
      <c r="H36" s="299"/>
      <c r="I36" s="300"/>
      <c r="J36" s="299"/>
      <c r="K36" s="300"/>
      <c r="L36" s="299"/>
      <c r="M36" s="300"/>
      <c r="N36" s="299"/>
      <c r="O36" s="300"/>
      <c r="P36" s="299"/>
      <c r="Q36" s="301"/>
      <c r="R36" s="302"/>
      <c r="S36" s="302"/>
      <c r="T36" s="302"/>
      <c r="U36" s="303"/>
    </row>
    <row r="37" spans="2:21" ht="20.100000000000001" customHeight="1">
      <c r="B37" s="293"/>
      <c r="C37" s="294"/>
      <c r="D37" s="295"/>
      <c r="E37" s="296"/>
      <c r="F37" s="297"/>
      <c r="G37" s="298"/>
      <c r="H37" s="299"/>
      <c r="I37" s="300"/>
      <c r="J37" s="299"/>
      <c r="K37" s="300"/>
      <c r="L37" s="299"/>
      <c r="M37" s="300"/>
      <c r="N37" s="299"/>
      <c r="O37" s="300"/>
      <c r="P37" s="299"/>
      <c r="Q37" s="301"/>
      <c r="R37" s="302"/>
      <c r="S37" s="302"/>
      <c r="T37" s="302"/>
      <c r="U37" s="303"/>
    </row>
    <row r="38" spans="2:21" ht="20.100000000000001" customHeight="1">
      <c r="B38" s="293"/>
      <c r="C38" s="294"/>
      <c r="D38" s="295"/>
      <c r="E38" s="296"/>
      <c r="F38" s="297"/>
      <c r="G38" s="298"/>
      <c r="H38" s="299"/>
      <c r="I38" s="300"/>
      <c r="J38" s="299"/>
      <c r="K38" s="300"/>
      <c r="L38" s="299"/>
      <c r="M38" s="300"/>
      <c r="N38" s="299"/>
      <c r="O38" s="300"/>
      <c r="P38" s="299"/>
      <c r="Q38" s="301"/>
      <c r="R38" s="302"/>
      <c r="S38" s="302"/>
      <c r="T38" s="302"/>
      <c r="U38" s="303"/>
    </row>
    <row r="39" spans="2:21" ht="20.100000000000001" customHeight="1">
      <c r="B39" s="293"/>
      <c r="C39" s="294"/>
      <c r="D39" s="295"/>
      <c r="E39" s="296"/>
      <c r="F39" s="297"/>
      <c r="G39" s="298"/>
      <c r="H39" s="299"/>
      <c r="I39" s="300"/>
      <c r="J39" s="299"/>
      <c r="K39" s="300"/>
      <c r="L39" s="299"/>
      <c r="M39" s="300"/>
      <c r="N39" s="299"/>
      <c r="O39" s="300"/>
      <c r="P39" s="299"/>
      <c r="Q39" s="301"/>
      <c r="R39" s="302"/>
      <c r="S39" s="302"/>
      <c r="T39" s="302"/>
      <c r="U39" s="303"/>
    </row>
    <row r="40" spans="2:21" ht="20.100000000000001" customHeight="1" thickBot="1">
      <c r="B40" s="305"/>
      <c r="C40" s="306"/>
      <c r="D40" s="307"/>
      <c r="E40" s="308"/>
      <c r="F40" s="309"/>
      <c r="G40" s="310"/>
      <c r="H40" s="311"/>
      <c r="I40" s="312"/>
      <c r="J40" s="311"/>
      <c r="K40" s="312"/>
      <c r="L40" s="311"/>
      <c r="M40" s="312"/>
      <c r="N40" s="311"/>
      <c r="O40" s="312"/>
      <c r="P40" s="311"/>
      <c r="Q40" s="313"/>
      <c r="R40" s="314"/>
      <c r="S40" s="314"/>
      <c r="T40" s="314"/>
      <c r="U40" s="315"/>
    </row>
  </sheetData>
  <mergeCells count="13">
    <mergeCell ref="N7:O8"/>
    <mergeCell ref="P7:R7"/>
    <mergeCell ref="P8:R8"/>
    <mergeCell ref="B3:E3"/>
    <mergeCell ref="G3:I3"/>
    <mergeCell ref="J3:L3"/>
    <mergeCell ref="B7:B9"/>
    <mergeCell ref="C7:C9"/>
    <mergeCell ref="D7:D9"/>
    <mergeCell ref="E7:E9"/>
    <mergeCell ref="H7:I8"/>
    <mergeCell ref="J7:K8"/>
    <mergeCell ref="L7:M8"/>
  </mergeCells>
  <phoneticPr fontId="12"/>
  <printOptions horizontalCentered="1"/>
  <pageMargins left="0.39370078740157483" right="0.39370078740157483" top="0.78740157480314965" bottom="0.78740157480314965" header="0.51181102362204722" footer="0.51181102362204722"/>
  <pageSetup paperSize="9" scale="63" fitToWidth="0" fitToHeight="0" orientation="landscape" verticalDpi="300" r:id="rId1"/>
  <headerFooter alignWithMargins="0"/>
  <rowBreaks count="1" manualBreakCount="1">
    <brk id="4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40"/>
  <sheetViews>
    <sheetView view="pageBreakPreview" topLeftCell="A6" zoomScaleNormal="100" zoomScaleSheetLayoutView="100" workbookViewId="0">
      <selection activeCell="D13" sqref="D13"/>
    </sheetView>
  </sheetViews>
  <sheetFormatPr defaultColWidth="8.88671875" defaultRowHeight="13.5"/>
  <cols>
    <col min="1" max="1" width="8.88671875" style="182" customWidth="1"/>
    <col min="2" max="2" width="75.21875" style="182" customWidth="1"/>
    <col min="3" max="3" width="10.33203125" style="182" customWidth="1"/>
    <col min="4" max="4" width="52.109375" style="182" customWidth="1"/>
    <col min="5" max="16384" width="8.88671875" style="182"/>
  </cols>
  <sheetData>
    <row r="1" spans="1:4">
      <c r="A1" s="181" t="s">
        <v>170</v>
      </c>
    </row>
    <row r="2" spans="1:4" ht="18.75" customHeight="1">
      <c r="A2" s="183" t="s">
        <v>189</v>
      </c>
      <c r="D2" s="182" t="s">
        <v>92</v>
      </c>
    </row>
    <row r="3" spans="1:4" ht="18.75" customHeight="1">
      <c r="A3" s="183"/>
      <c r="D3" s="182" t="s">
        <v>93</v>
      </c>
    </row>
    <row r="4" spans="1:4" ht="18.75" customHeight="1">
      <c r="D4" s="182" t="s">
        <v>190</v>
      </c>
    </row>
    <row r="5" spans="1:4" ht="18.75" customHeight="1">
      <c r="A5" s="184" t="s">
        <v>94</v>
      </c>
      <c r="B5" s="184" t="s">
        <v>95</v>
      </c>
      <c r="C5" s="184" t="s">
        <v>96</v>
      </c>
      <c r="D5" s="184" t="s">
        <v>97</v>
      </c>
    </row>
    <row r="6" spans="1:4" ht="18.75" customHeight="1">
      <c r="A6" s="385" t="s">
        <v>98</v>
      </c>
      <c r="B6" s="185" t="s">
        <v>99</v>
      </c>
      <c r="C6" s="184" t="s">
        <v>100</v>
      </c>
      <c r="D6" s="185"/>
    </row>
    <row r="7" spans="1:4" ht="18.75" customHeight="1">
      <c r="A7" s="386"/>
      <c r="B7" s="185" t="s">
        <v>101</v>
      </c>
      <c r="C7" s="184" t="s">
        <v>100</v>
      </c>
      <c r="D7" s="185"/>
    </row>
    <row r="8" spans="1:4" ht="18.75" customHeight="1">
      <c r="A8" s="386"/>
      <c r="B8" s="185" t="s">
        <v>102</v>
      </c>
      <c r="C8" s="184" t="s">
        <v>100</v>
      </c>
      <c r="D8" s="185"/>
    </row>
    <row r="9" spans="1:4" ht="18.75" customHeight="1">
      <c r="A9" s="386"/>
      <c r="B9" s="185" t="s">
        <v>103</v>
      </c>
      <c r="C9" s="184" t="s">
        <v>100</v>
      </c>
      <c r="D9" s="185"/>
    </row>
    <row r="10" spans="1:4" ht="18.75" customHeight="1">
      <c r="A10" s="386"/>
      <c r="B10" s="185" t="s">
        <v>104</v>
      </c>
      <c r="C10" s="184" t="s">
        <v>100</v>
      </c>
      <c r="D10" s="185"/>
    </row>
    <row r="11" spans="1:4" ht="18.75" customHeight="1">
      <c r="A11" s="386"/>
      <c r="B11" s="185" t="s">
        <v>184</v>
      </c>
      <c r="C11" s="184" t="s">
        <v>100</v>
      </c>
      <c r="D11" s="185"/>
    </row>
    <row r="12" spans="1:4" ht="18.75" customHeight="1">
      <c r="A12" s="386"/>
      <c r="B12" s="185" t="s">
        <v>185</v>
      </c>
      <c r="C12" s="184" t="s">
        <v>100</v>
      </c>
      <c r="D12" s="185"/>
    </row>
    <row r="13" spans="1:4" ht="18.75" customHeight="1">
      <c r="A13" s="386"/>
      <c r="B13" s="185" t="s">
        <v>186</v>
      </c>
      <c r="C13" s="184" t="s">
        <v>100</v>
      </c>
      <c r="D13" s="185"/>
    </row>
    <row r="14" spans="1:4" ht="18.75" customHeight="1">
      <c r="A14" s="386"/>
      <c r="B14" s="185" t="s">
        <v>187</v>
      </c>
      <c r="C14" s="184" t="s">
        <v>100</v>
      </c>
      <c r="D14" s="185"/>
    </row>
    <row r="15" spans="1:4" ht="18.75" customHeight="1">
      <c r="A15" s="386"/>
      <c r="B15" s="185" t="s">
        <v>230</v>
      </c>
      <c r="C15" s="184" t="s">
        <v>100</v>
      </c>
      <c r="D15" s="185"/>
    </row>
    <row r="16" spans="1:4" ht="18.75" customHeight="1">
      <c r="A16" s="387"/>
      <c r="B16" s="185" t="s">
        <v>395</v>
      </c>
      <c r="C16" s="184" t="s">
        <v>100</v>
      </c>
      <c r="D16" s="185"/>
    </row>
    <row r="17" spans="1:4" ht="18.75" customHeight="1">
      <c r="A17" s="381" t="s">
        <v>105</v>
      </c>
      <c r="B17" s="185" t="s">
        <v>106</v>
      </c>
      <c r="C17" s="184" t="s">
        <v>100</v>
      </c>
      <c r="D17" s="185"/>
    </row>
    <row r="18" spans="1:4" ht="18.75" customHeight="1">
      <c r="A18" s="382"/>
      <c r="B18" s="185" t="s">
        <v>229</v>
      </c>
      <c r="C18" s="184" t="s">
        <v>100</v>
      </c>
      <c r="D18" s="185"/>
    </row>
    <row r="19" spans="1:4" ht="18.75" customHeight="1">
      <c r="A19" s="382"/>
      <c r="B19" s="185" t="s">
        <v>107</v>
      </c>
      <c r="C19" s="184" t="s">
        <v>100</v>
      </c>
      <c r="D19" s="185"/>
    </row>
    <row r="20" spans="1:4" ht="18.75" customHeight="1">
      <c r="A20" s="382"/>
      <c r="B20" s="185" t="s">
        <v>108</v>
      </c>
      <c r="C20" s="184" t="s">
        <v>100</v>
      </c>
      <c r="D20" s="185"/>
    </row>
    <row r="21" spans="1:4" ht="18.75" customHeight="1">
      <c r="A21" s="383"/>
      <c r="B21" s="185" t="s">
        <v>109</v>
      </c>
      <c r="C21" s="184" t="s">
        <v>100</v>
      </c>
      <c r="D21" s="185"/>
    </row>
    <row r="22" spans="1:4" ht="18.75" customHeight="1">
      <c r="A22" s="383"/>
      <c r="B22" s="185" t="s">
        <v>231</v>
      </c>
      <c r="C22" s="184" t="s">
        <v>100</v>
      </c>
      <c r="D22" s="185"/>
    </row>
    <row r="23" spans="1:4" ht="18.75" customHeight="1">
      <c r="A23" s="383"/>
      <c r="B23" s="185" t="s">
        <v>110</v>
      </c>
      <c r="C23" s="184" t="s">
        <v>100</v>
      </c>
      <c r="D23" s="185"/>
    </row>
    <row r="24" spans="1:4" ht="18.75" customHeight="1">
      <c r="A24" s="383"/>
      <c r="B24" s="185" t="s">
        <v>111</v>
      </c>
      <c r="C24" s="184" t="s">
        <v>100</v>
      </c>
      <c r="D24" s="185"/>
    </row>
    <row r="25" spans="1:4" ht="18.75" customHeight="1">
      <c r="A25" s="383"/>
      <c r="B25" s="185" t="s">
        <v>232</v>
      </c>
      <c r="C25" s="184" t="s">
        <v>100</v>
      </c>
      <c r="D25" s="185"/>
    </row>
    <row r="26" spans="1:4" ht="18.75" customHeight="1">
      <c r="A26" s="383"/>
      <c r="B26" s="185" t="s">
        <v>233</v>
      </c>
      <c r="C26" s="184" t="s">
        <v>100</v>
      </c>
      <c r="D26" s="185"/>
    </row>
    <row r="27" spans="1:4" ht="18.75" customHeight="1">
      <c r="A27" s="383"/>
      <c r="B27" s="185" t="s">
        <v>112</v>
      </c>
      <c r="C27" s="184" t="s">
        <v>100</v>
      </c>
      <c r="D27" s="185"/>
    </row>
    <row r="28" spans="1:4" ht="18.75" customHeight="1">
      <c r="A28" s="383"/>
      <c r="B28" s="185" t="s">
        <v>113</v>
      </c>
      <c r="C28" s="184" t="s">
        <v>100</v>
      </c>
      <c r="D28" s="185"/>
    </row>
    <row r="29" spans="1:4" ht="18.75" customHeight="1">
      <c r="A29" s="383"/>
      <c r="B29" s="185" t="s">
        <v>114</v>
      </c>
      <c r="C29" s="184" t="s">
        <v>100</v>
      </c>
      <c r="D29" s="185"/>
    </row>
    <row r="30" spans="1:4" ht="18.75" customHeight="1">
      <c r="A30" s="383"/>
      <c r="B30" s="185" t="s">
        <v>115</v>
      </c>
      <c r="C30" s="184" t="s">
        <v>100</v>
      </c>
      <c r="D30" s="185"/>
    </row>
    <row r="31" spans="1:4" ht="18.75" customHeight="1">
      <c r="A31" s="383"/>
      <c r="B31" s="185" t="s">
        <v>116</v>
      </c>
      <c r="C31" s="184" t="s">
        <v>100</v>
      </c>
      <c r="D31" s="185"/>
    </row>
    <row r="32" spans="1:4" ht="18.75" customHeight="1">
      <c r="A32" s="383"/>
      <c r="B32" s="185" t="s">
        <v>117</v>
      </c>
      <c r="C32" s="184" t="s">
        <v>100</v>
      </c>
      <c r="D32" s="185"/>
    </row>
    <row r="33" spans="1:4" ht="18.75" customHeight="1">
      <c r="A33" s="383"/>
      <c r="B33" s="185" t="s">
        <v>118</v>
      </c>
      <c r="C33" s="184" t="s">
        <v>100</v>
      </c>
      <c r="D33" s="185"/>
    </row>
    <row r="34" spans="1:4" ht="18.75" customHeight="1">
      <c r="A34" s="383"/>
      <c r="B34" s="185" t="s">
        <v>119</v>
      </c>
      <c r="C34" s="184" t="s">
        <v>100</v>
      </c>
      <c r="D34" s="185"/>
    </row>
    <row r="35" spans="1:4" ht="18.75" customHeight="1">
      <c r="A35" s="383"/>
      <c r="B35" s="185" t="s">
        <v>120</v>
      </c>
      <c r="C35" s="184" t="s">
        <v>100</v>
      </c>
      <c r="D35" s="185"/>
    </row>
    <row r="36" spans="1:4" ht="18.75" customHeight="1">
      <c r="A36" s="383"/>
      <c r="B36" s="185" t="s">
        <v>121</v>
      </c>
      <c r="C36" s="184" t="s">
        <v>100</v>
      </c>
      <c r="D36" s="185"/>
    </row>
    <row r="37" spans="1:4" ht="18.75" customHeight="1">
      <c r="A37" s="383"/>
      <c r="B37" s="185" t="s">
        <v>122</v>
      </c>
      <c r="C37" s="184" t="s">
        <v>100</v>
      </c>
      <c r="D37" s="185"/>
    </row>
    <row r="38" spans="1:4" ht="18.75" customHeight="1">
      <c r="A38" s="384"/>
      <c r="B38" s="185" t="s">
        <v>123</v>
      </c>
      <c r="C38" s="184" t="s">
        <v>100</v>
      </c>
      <c r="D38" s="185"/>
    </row>
    <row r="39" spans="1:4" ht="18.75" customHeight="1">
      <c r="A39" s="186" t="s">
        <v>124</v>
      </c>
      <c r="B39" s="186"/>
      <c r="C39" s="186"/>
      <c r="D39" s="186"/>
    </row>
    <row r="40" spans="1:4">
      <c r="A40" s="187"/>
      <c r="B40" s="187"/>
      <c r="C40" s="187"/>
      <c r="D40" s="187"/>
    </row>
  </sheetData>
  <mergeCells count="2">
    <mergeCell ref="A17:A38"/>
    <mergeCell ref="A6:A16"/>
  </mergeCells>
  <phoneticPr fontId="12"/>
  <printOptions horizontalCentered="1" verticalCentered="1"/>
  <pageMargins left="0.70866141732283472" right="0.70866141732283472" top="0.78740157480314965" bottom="0.59055118110236227" header="0.31496062992125984" footer="0.31496062992125984"/>
  <pageSetup paperSize="9"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H68"/>
  <sheetViews>
    <sheetView view="pageBreakPreview" zoomScale="75" zoomScaleNormal="100" zoomScaleSheetLayoutView="75" workbookViewId="0">
      <selection activeCell="D13" sqref="D13"/>
    </sheetView>
  </sheetViews>
  <sheetFormatPr defaultRowHeight="13.5"/>
  <cols>
    <col min="1" max="57" width="2.33203125" style="116" customWidth="1"/>
    <col min="58" max="60" width="2.5546875" style="116" customWidth="1"/>
    <col min="61" max="264" width="8.77734375" style="116"/>
    <col min="265" max="313" width="2.33203125" style="116" customWidth="1"/>
    <col min="314" max="520" width="8.77734375" style="116"/>
    <col min="521" max="569" width="2.33203125" style="116" customWidth="1"/>
    <col min="570" max="776" width="8.77734375" style="116"/>
    <col min="777" max="825" width="2.33203125" style="116" customWidth="1"/>
    <col min="826" max="1032" width="8.77734375" style="116"/>
    <col min="1033" max="1081" width="2.33203125" style="116" customWidth="1"/>
    <col min="1082" max="1288" width="8.77734375" style="116"/>
    <col min="1289" max="1337" width="2.33203125" style="116" customWidth="1"/>
    <col min="1338" max="1544" width="8.77734375" style="116"/>
    <col min="1545" max="1593" width="2.33203125" style="116" customWidth="1"/>
    <col min="1594" max="1800" width="8.77734375" style="116"/>
    <col min="1801" max="1849" width="2.33203125" style="116" customWidth="1"/>
    <col min="1850" max="2056" width="8.77734375" style="116"/>
    <col min="2057" max="2105" width="2.33203125" style="116" customWidth="1"/>
    <col min="2106" max="2312" width="8.77734375" style="116"/>
    <col min="2313" max="2361" width="2.33203125" style="116" customWidth="1"/>
    <col min="2362" max="2568" width="8.77734375" style="116"/>
    <col min="2569" max="2617" width="2.33203125" style="116" customWidth="1"/>
    <col min="2618" max="2824" width="8.77734375" style="116"/>
    <col min="2825" max="2873" width="2.33203125" style="116" customWidth="1"/>
    <col min="2874" max="3080" width="8.77734375" style="116"/>
    <col min="3081" max="3129" width="2.33203125" style="116" customWidth="1"/>
    <col min="3130" max="3336" width="8.77734375" style="116"/>
    <col min="3337" max="3385" width="2.33203125" style="116" customWidth="1"/>
    <col min="3386" max="3592" width="8.77734375" style="116"/>
    <col min="3593" max="3641" width="2.33203125" style="116" customWidth="1"/>
    <col min="3642" max="3848" width="8.77734375" style="116"/>
    <col min="3849" max="3897" width="2.33203125" style="116" customWidth="1"/>
    <col min="3898" max="4104" width="8.77734375" style="116"/>
    <col min="4105" max="4153" width="2.33203125" style="116" customWidth="1"/>
    <col min="4154" max="4360" width="8.77734375" style="116"/>
    <col min="4361" max="4409" width="2.33203125" style="116" customWidth="1"/>
    <col min="4410" max="4616" width="8.77734375" style="116"/>
    <col min="4617" max="4665" width="2.33203125" style="116" customWidth="1"/>
    <col min="4666" max="4872" width="8.77734375" style="116"/>
    <col min="4873" max="4921" width="2.33203125" style="116" customWidth="1"/>
    <col min="4922" max="5128" width="8.77734375" style="116"/>
    <col min="5129" max="5177" width="2.33203125" style="116" customWidth="1"/>
    <col min="5178" max="5384" width="8.77734375" style="116"/>
    <col min="5385" max="5433" width="2.33203125" style="116" customWidth="1"/>
    <col min="5434" max="5640" width="8.77734375" style="116"/>
    <col min="5641" max="5689" width="2.33203125" style="116" customWidth="1"/>
    <col min="5690" max="5896" width="8.77734375" style="116"/>
    <col min="5897" max="5945" width="2.33203125" style="116" customWidth="1"/>
    <col min="5946" max="6152" width="8.77734375" style="116"/>
    <col min="6153" max="6201" width="2.33203125" style="116" customWidth="1"/>
    <col min="6202" max="6408" width="8.77734375" style="116"/>
    <col min="6409" max="6457" width="2.33203125" style="116" customWidth="1"/>
    <col min="6458" max="6664" width="8.77734375" style="116"/>
    <col min="6665" max="6713" width="2.33203125" style="116" customWidth="1"/>
    <col min="6714" max="6920" width="8.77734375" style="116"/>
    <col min="6921" max="6969" width="2.33203125" style="116" customWidth="1"/>
    <col min="6970" max="7176" width="8.77734375" style="116"/>
    <col min="7177" max="7225" width="2.33203125" style="116" customWidth="1"/>
    <col min="7226" max="7432" width="8.77734375" style="116"/>
    <col min="7433" max="7481" width="2.33203125" style="116" customWidth="1"/>
    <col min="7482" max="7688" width="8.77734375" style="116"/>
    <col min="7689" max="7737" width="2.33203125" style="116" customWidth="1"/>
    <col min="7738" max="7944" width="8.77734375" style="116"/>
    <col min="7945" max="7993" width="2.33203125" style="116" customWidth="1"/>
    <col min="7994" max="8200" width="8.77734375" style="116"/>
    <col min="8201" max="8249" width="2.33203125" style="116" customWidth="1"/>
    <col min="8250" max="8456" width="8.77734375" style="116"/>
    <col min="8457" max="8505" width="2.33203125" style="116" customWidth="1"/>
    <col min="8506" max="8712" width="8.77734375" style="116"/>
    <col min="8713" max="8761" width="2.33203125" style="116" customWidth="1"/>
    <col min="8762" max="8968" width="8.77734375" style="116"/>
    <col min="8969" max="9017" width="2.33203125" style="116" customWidth="1"/>
    <col min="9018" max="9224" width="8.77734375" style="116"/>
    <col min="9225" max="9273" width="2.33203125" style="116" customWidth="1"/>
    <col min="9274" max="9480" width="8.77734375" style="116"/>
    <col min="9481" max="9529" width="2.33203125" style="116" customWidth="1"/>
    <col min="9530" max="9736" width="8.77734375" style="116"/>
    <col min="9737" max="9785" width="2.33203125" style="116" customWidth="1"/>
    <col min="9786" max="9992" width="8.77734375" style="116"/>
    <col min="9993" max="10041" width="2.33203125" style="116" customWidth="1"/>
    <col min="10042" max="10248" width="8.77734375" style="116"/>
    <col min="10249" max="10297" width="2.33203125" style="116" customWidth="1"/>
    <col min="10298" max="10504" width="8.77734375" style="116"/>
    <col min="10505" max="10553" width="2.33203125" style="116" customWidth="1"/>
    <col min="10554" max="10760" width="8.77734375" style="116"/>
    <col min="10761" max="10809" width="2.33203125" style="116" customWidth="1"/>
    <col min="10810" max="11016" width="8.77734375" style="116"/>
    <col min="11017" max="11065" width="2.33203125" style="116" customWidth="1"/>
    <col min="11066" max="11272" width="8.77734375" style="116"/>
    <col min="11273" max="11321" width="2.33203125" style="116" customWidth="1"/>
    <col min="11322" max="11528" width="8.77734375" style="116"/>
    <col min="11529" max="11577" width="2.33203125" style="116" customWidth="1"/>
    <col min="11578" max="11784" width="8.77734375" style="116"/>
    <col min="11785" max="11833" width="2.33203125" style="116" customWidth="1"/>
    <col min="11834" max="12040" width="8.77734375" style="116"/>
    <col min="12041" max="12089" width="2.33203125" style="116" customWidth="1"/>
    <col min="12090" max="12296" width="8.77734375" style="116"/>
    <col min="12297" max="12345" width="2.33203125" style="116" customWidth="1"/>
    <col min="12346" max="12552" width="8.77734375" style="116"/>
    <col min="12553" max="12601" width="2.33203125" style="116" customWidth="1"/>
    <col min="12602" max="12808" width="8.77734375" style="116"/>
    <col min="12809" max="12857" width="2.33203125" style="116" customWidth="1"/>
    <col min="12858" max="13064" width="8.77734375" style="116"/>
    <col min="13065" max="13113" width="2.33203125" style="116" customWidth="1"/>
    <col min="13114" max="13320" width="8.77734375" style="116"/>
    <col min="13321" max="13369" width="2.33203125" style="116" customWidth="1"/>
    <col min="13370" max="13576" width="8.77734375" style="116"/>
    <col min="13577" max="13625" width="2.33203125" style="116" customWidth="1"/>
    <col min="13626" max="13832" width="8.77734375" style="116"/>
    <col min="13833" max="13881" width="2.33203125" style="116" customWidth="1"/>
    <col min="13882" max="14088" width="8.77734375" style="116"/>
    <col min="14089" max="14137" width="2.33203125" style="116" customWidth="1"/>
    <col min="14138" max="14344" width="8.77734375" style="116"/>
    <col min="14345" max="14393" width="2.33203125" style="116" customWidth="1"/>
    <col min="14394" max="14600" width="8.77734375" style="116"/>
    <col min="14601" max="14649" width="2.33203125" style="116" customWidth="1"/>
    <col min="14650" max="14856" width="8.77734375" style="116"/>
    <col min="14857" max="14905" width="2.33203125" style="116" customWidth="1"/>
    <col min="14906" max="15112" width="8.77734375" style="116"/>
    <col min="15113" max="15161" width="2.33203125" style="116" customWidth="1"/>
    <col min="15162" max="15368" width="8.77734375" style="116"/>
    <col min="15369" max="15417" width="2.33203125" style="116" customWidth="1"/>
    <col min="15418" max="15624" width="8.77734375" style="116"/>
    <col min="15625" max="15673" width="2.33203125" style="116" customWidth="1"/>
    <col min="15674" max="15880" width="8.77734375" style="116"/>
    <col min="15881" max="15929" width="2.33203125" style="116" customWidth="1"/>
    <col min="15930" max="16136" width="8.77734375" style="116"/>
    <col min="16137" max="16185" width="2.33203125" style="116" customWidth="1"/>
    <col min="16186" max="16384" width="8.77734375" style="116"/>
  </cols>
  <sheetData>
    <row r="2" spans="2:60" ht="15" customHeight="1">
      <c r="B2" s="116" t="s">
        <v>285</v>
      </c>
    </row>
    <row r="3" spans="2:60" ht="15" customHeight="1"/>
    <row r="4" spans="2:60" ht="20.100000000000001" customHeight="1">
      <c r="B4" s="420" t="s">
        <v>181</v>
      </c>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V4" s="420"/>
      <c r="AW4" s="420"/>
      <c r="AX4" s="420"/>
      <c r="AY4" s="420"/>
      <c r="AZ4" s="420"/>
      <c r="BA4" s="420"/>
      <c r="BB4" s="420"/>
      <c r="BC4" s="420"/>
      <c r="BD4" s="420"/>
      <c r="BE4" s="420"/>
      <c r="BF4" s="420"/>
      <c r="BG4" s="420"/>
      <c r="BH4" s="420"/>
    </row>
    <row r="5" spans="2:60" ht="15" customHeight="1" thickBot="1">
      <c r="AW5" s="116" t="s">
        <v>243</v>
      </c>
      <c r="AZ5" s="132"/>
      <c r="BA5" s="421"/>
      <c r="BB5" s="421"/>
      <c r="BC5" s="421"/>
      <c r="BD5" s="421"/>
      <c r="BE5" s="421"/>
      <c r="BF5" s="421"/>
      <c r="BG5" s="421"/>
    </row>
    <row r="6" spans="2:60" ht="15" customHeight="1">
      <c r="B6" s="422" t="s">
        <v>244</v>
      </c>
      <c r="C6" s="423"/>
      <c r="D6" s="402" t="s">
        <v>174</v>
      </c>
      <c r="E6" s="403"/>
      <c r="F6" s="404"/>
      <c r="G6" s="402" t="s">
        <v>175</v>
      </c>
      <c r="H6" s="403"/>
      <c r="I6" s="403"/>
      <c r="J6" s="404"/>
      <c r="K6" s="402" t="s">
        <v>176</v>
      </c>
      <c r="L6" s="403"/>
      <c r="M6" s="403"/>
      <c r="N6" s="404"/>
      <c r="O6" s="416" t="s">
        <v>245</v>
      </c>
      <c r="P6" s="403"/>
      <c r="Q6" s="403"/>
      <c r="R6" s="402" t="s">
        <v>171</v>
      </c>
      <c r="S6" s="403"/>
      <c r="T6" s="403"/>
      <c r="U6" s="403"/>
      <c r="V6" s="403"/>
      <c r="W6" s="403"/>
      <c r="X6" s="403"/>
      <c r="Y6" s="403"/>
      <c r="Z6" s="403"/>
      <c r="AA6" s="403"/>
      <c r="AB6" s="404"/>
      <c r="AC6" s="388" t="s">
        <v>172</v>
      </c>
      <c r="AD6" s="388"/>
      <c r="AE6" s="388"/>
      <c r="AF6" s="388"/>
      <c r="AG6" s="388"/>
      <c r="AH6" s="388"/>
      <c r="AI6" s="388"/>
      <c r="AJ6" s="388"/>
      <c r="AK6" s="416" t="s">
        <v>240</v>
      </c>
      <c r="AL6" s="427"/>
      <c r="AM6" s="427"/>
      <c r="AN6" s="427"/>
      <c r="AO6" s="427"/>
      <c r="AP6" s="427"/>
      <c r="AQ6" s="427"/>
      <c r="AR6" s="427"/>
      <c r="AS6" s="427"/>
      <c r="AT6" s="427"/>
      <c r="AU6" s="423"/>
      <c r="AV6" s="388" t="s">
        <v>173</v>
      </c>
      <c r="AW6" s="388"/>
      <c r="AX6" s="388"/>
      <c r="AY6" s="388"/>
      <c r="AZ6" s="388"/>
      <c r="BA6" s="388"/>
      <c r="BB6" s="388"/>
      <c r="BC6" s="402" t="s">
        <v>203</v>
      </c>
      <c r="BD6" s="403"/>
      <c r="BE6" s="403"/>
      <c r="BF6" s="416" t="s">
        <v>253</v>
      </c>
      <c r="BG6" s="403"/>
      <c r="BH6" s="417"/>
    </row>
    <row r="7" spans="2:60" ht="15" customHeight="1">
      <c r="B7" s="424"/>
      <c r="C7" s="401"/>
      <c r="D7" s="393"/>
      <c r="E7" s="394"/>
      <c r="F7" s="395"/>
      <c r="G7" s="393"/>
      <c r="H7" s="394"/>
      <c r="I7" s="394"/>
      <c r="J7" s="395"/>
      <c r="K7" s="393"/>
      <c r="L7" s="394"/>
      <c r="M7" s="394"/>
      <c r="N7" s="395"/>
      <c r="O7" s="393"/>
      <c r="P7" s="394"/>
      <c r="Q7" s="394"/>
      <c r="R7" s="405"/>
      <c r="S7" s="406"/>
      <c r="T7" s="406"/>
      <c r="U7" s="406"/>
      <c r="V7" s="406"/>
      <c r="W7" s="406"/>
      <c r="X7" s="406"/>
      <c r="Y7" s="406"/>
      <c r="Z7" s="406"/>
      <c r="AA7" s="406"/>
      <c r="AB7" s="407"/>
      <c r="AC7" s="389"/>
      <c r="AD7" s="389"/>
      <c r="AE7" s="389"/>
      <c r="AF7" s="389"/>
      <c r="AG7" s="389"/>
      <c r="AH7" s="389"/>
      <c r="AI7" s="389"/>
      <c r="AJ7" s="389"/>
      <c r="AK7" s="399"/>
      <c r="AL7" s="400"/>
      <c r="AM7" s="400"/>
      <c r="AN7" s="400"/>
      <c r="AO7" s="400"/>
      <c r="AP7" s="400"/>
      <c r="AQ7" s="400"/>
      <c r="AR7" s="400"/>
      <c r="AS7" s="400"/>
      <c r="AT7" s="400"/>
      <c r="AU7" s="401"/>
      <c r="AV7" s="389"/>
      <c r="AW7" s="389"/>
      <c r="AX7" s="389"/>
      <c r="AY7" s="389"/>
      <c r="AZ7" s="389"/>
      <c r="BA7" s="389"/>
      <c r="BB7" s="389"/>
      <c r="BC7" s="393"/>
      <c r="BD7" s="394"/>
      <c r="BE7" s="394"/>
      <c r="BF7" s="393"/>
      <c r="BG7" s="394"/>
      <c r="BH7" s="418"/>
    </row>
    <row r="8" spans="2:60" ht="15" customHeight="1">
      <c r="B8" s="424"/>
      <c r="C8" s="401"/>
      <c r="D8" s="393"/>
      <c r="E8" s="394"/>
      <c r="F8" s="395"/>
      <c r="G8" s="393"/>
      <c r="H8" s="394"/>
      <c r="I8" s="394"/>
      <c r="J8" s="395"/>
      <c r="K8" s="393"/>
      <c r="L8" s="394"/>
      <c r="M8" s="394"/>
      <c r="N8" s="395"/>
      <c r="O8" s="393"/>
      <c r="P8" s="394"/>
      <c r="Q8" s="394"/>
      <c r="R8" s="390" t="s">
        <v>177</v>
      </c>
      <c r="S8" s="391"/>
      <c r="T8" s="396" t="s">
        <v>251</v>
      </c>
      <c r="U8" s="397"/>
      <c r="V8" s="398"/>
      <c r="W8" s="394" t="s">
        <v>178</v>
      </c>
      <c r="X8" s="394"/>
      <c r="Y8" s="390" t="s">
        <v>179</v>
      </c>
      <c r="Z8" s="391"/>
      <c r="AA8" s="391"/>
      <c r="AB8" s="392"/>
      <c r="AC8" s="400" t="s">
        <v>180</v>
      </c>
      <c r="AD8" s="400"/>
      <c r="AE8" s="400"/>
      <c r="AF8" s="400"/>
      <c r="AG8" s="389" t="s">
        <v>257</v>
      </c>
      <c r="AH8" s="389"/>
      <c r="AI8" s="389"/>
      <c r="AJ8" s="389"/>
      <c r="AK8" s="390" t="s">
        <v>177</v>
      </c>
      <c r="AL8" s="391"/>
      <c r="AM8" s="390" t="s">
        <v>266</v>
      </c>
      <c r="AN8" s="391"/>
      <c r="AO8" s="392"/>
      <c r="AP8" s="390" t="s">
        <v>241</v>
      </c>
      <c r="AQ8" s="391"/>
      <c r="AR8" s="392"/>
      <c r="AS8" s="391" t="s">
        <v>242</v>
      </c>
      <c r="AT8" s="391"/>
      <c r="AU8" s="392"/>
      <c r="AV8" s="396" t="s">
        <v>252</v>
      </c>
      <c r="AW8" s="397"/>
      <c r="AX8" s="398"/>
      <c r="AY8" s="391" t="s">
        <v>175</v>
      </c>
      <c r="AZ8" s="391"/>
      <c r="BA8" s="391"/>
      <c r="BB8" s="392"/>
      <c r="BC8" s="393"/>
      <c r="BD8" s="394"/>
      <c r="BE8" s="394"/>
      <c r="BF8" s="393"/>
      <c r="BG8" s="394"/>
      <c r="BH8" s="418"/>
    </row>
    <row r="9" spans="2:60" ht="15" customHeight="1">
      <c r="B9" s="424"/>
      <c r="C9" s="401"/>
      <c r="D9" s="393"/>
      <c r="E9" s="394"/>
      <c r="F9" s="395"/>
      <c r="G9" s="393"/>
      <c r="H9" s="394"/>
      <c r="I9" s="394"/>
      <c r="J9" s="395"/>
      <c r="K9" s="393"/>
      <c r="L9" s="394"/>
      <c r="M9" s="394"/>
      <c r="N9" s="395"/>
      <c r="O9" s="393"/>
      <c r="P9" s="394"/>
      <c r="Q9" s="394"/>
      <c r="R9" s="393"/>
      <c r="S9" s="394"/>
      <c r="T9" s="399"/>
      <c r="U9" s="400"/>
      <c r="V9" s="401"/>
      <c r="W9" s="394"/>
      <c r="X9" s="394"/>
      <c r="Y9" s="393"/>
      <c r="Z9" s="394"/>
      <c r="AA9" s="394"/>
      <c r="AB9" s="395"/>
      <c r="AC9" s="400"/>
      <c r="AD9" s="400"/>
      <c r="AE9" s="400"/>
      <c r="AF9" s="400"/>
      <c r="AG9" s="415"/>
      <c r="AH9" s="415"/>
      <c r="AI9" s="415"/>
      <c r="AJ9" s="415"/>
      <c r="AK9" s="393"/>
      <c r="AL9" s="394"/>
      <c r="AM9" s="393"/>
      <c r="AN9" s="394"/>
      <c r="AO9" s="395"/>
      <c r="AP9" s="393"/>
      <c r="AQ9" s="394"/>
      <c r="AR9" s="395"/>
      <c r="AS9" s="394"/>
      <c r="AT9" s="394"/>
      <c r="AU9" s="395"/>
      <c r="AV9" s="399"/>
      <c r="AW9" s="400"/>
      <c r="AX9" s="401"/>
      <c r="AY9" s="394"/>
      <c r="AZ9" s="394"/>
      <c r="BA9" s="394"/>
      <c r="BB9" s="395"/>
      <c r="BC9" s="393"/>
      <c r="BD9" s="394"/>
      <c r="BE9" s="394"/>
      <c r="BF9" s="393"/>
      <c r="BG9" s="394"/>
      <c r="BH9" s="418"/>
    </row>
    <row r="10" spans="2:60" ht="15" customHeight="1">
      <c r="B10" s="425"/>
      <c r="C10" s="413"/>
      <c r="D10" s="405"/>
      <c r="E10" s="406"/>
      <c r="F10" s="407"/>
      <c r="G10" s="405"/>
      <c r="H10" s="406"/>
      <c r="I10" s="406"/>
      <c r="J10" s="407"/>
      <c r="K10" s="405"/>
      <c r="L10" s="406"/>
      <c r="M10" s="406"/>
      <c r="N10" s="407"/>
      <c r="O10" s="405"/>
      <c r="P10" s="406"/>
      <c r="Q10" s="406"/>
      <c r="R10" s="405"/>
      <c r="S10" s="406"/>
      <c r="T10" s="426" t="s">
        <v>247</v>
      </c>
      <c r="U10" s="426"/>
      <c r="V10" s="426"/>
      <c r="W10" s="426" t="s">
        <v>246</v>
      </c>
      <c r="X10" s="426"/>
      <c r="Y10" s="408" t="s">
        <v>248</v>
      </c>
      <c r="Z10" s="408"/>
      <c r="AA10" s="408"/>
      <c r="AB10" s="409"/>
      <c r="AC10" s="410" t="s">
        <v>249</v>
      </c>
      <c r="AD10" s="410"/>
      <c r="AE10" s="410"/>
      <c r="AF10" s="410"/>
      <c r="AG10" s="410" t="s">
        <v>249</v>
      </c>
      <c r="AH10" s="410"/>
      <c r="AI10" s="410"/>
      <c r="AJ10" s="410"/>
      <c r="AK10" s="405"/>
      <c r="AL10" s="407"/>
      <c r="AM10" s="405"/>
      <c r="AN10" s="406"/>
      <c r="AO10" s="407"/>
      <c r="AP10" s="414" t="s">
        <v>250</v>
      </c>
      <c r="AQ10" s="408"/>
      <c r="AR10" s="409"/>
      <c r="AS10" s="405"/>
      <c r="AT10" s="406"/>
      <c r="AU10" s="407"/>
      <c r="AV10" s="411"/>
      <c r="AW10" s="412"/>
      <c r="AX10" s="413"/>
      <c r="AY10" s="406"/>
      <c r="AZ10" s="406"/>
      <c r="BA10" s="406"/>
      <c r="BB10" s="407"/>
      <c r="BC10" s="405"/>
      <c r="BD10" s="406"/>
      <c r="BE10" s="406"/>
      <c r="BF10" s="405"/>
      <c r="BG10" s="406"/>
      <c r="BH10" s="419"/>
    </row>
    <row r="11" spans="2:60" ht="15" customHeight="1">
      <c r="B11" s="117"/>
      <c r="C11" s="120"/>
      <c r="D11" s="119"/>
      <c r="E11" s="118"/>
      <c r="F11" s="120"/>
      <c r="G11" s="119"/>
      <c r="H11" s="118"/>
      <c r="I11" s="118"/>
      <c r="J11" s="120"/>
      <c r="K11" s="119"/>
      <c r="L11" s="118"/>
      <c r="M11" s="118"/>
      <c r="N11" s="120"/>
      <c r="O11" s="119"/>
      <c r="P11" s="118"/>
      <c r="Q11" s="120"/>
      <c r="R11" s="119"/>
      <c r="S11" s="120"/>
      <c r="T11" s="119"/>
      <c r="U11" s="118"/>
      <c r="V11" s="120"/>
      <c r="W11" s="119"/>
      <c r="X11" s="120"/>
      <c r="Y11" s="119"/>
      <c r="Z11" s="118"/>
      <c r="AA11" s="118"/>
      <c r="AB11" s="120"/>
      <c r="AC11" s="119"/>
      <c r="AD11" s="118"/>
      <c r="AE11" s="118"/>
      <c r="AF11" s="120"/>
      <c r="AG11" s="119"/>
      <c r="AH11" s="118"/>
      <c r="AI11" s="118"/>
      <c r="AJ11" s="120"/>
      <c r="AK11" s="119"/>
      <c r="AL11" s="120"/>
      <c r="AM11" s="119"/>
      <c r="AN11" s="118"/>
      <c r="AO11" s="120"/>
      <c r="AP11" s="119"/>
      <c r="AQ11" s="118"/>
      <c r="AR11" s="120"/>
      <c r="AS11" s="119"/>
      <c r="AT11" s="118"/>
      <c r="AU11" s="120"/>
      <c r="AV11" s="119"/>
      <c r="AW11" s="118"/>
      <c r="AX11" s="120"/>
      <c r="AY11" s="119"/>
      <c r="AZ11" s="118"/>
      <c r="BA11" s="118"/>
      <c r="BB11" s="120"/>
      <c r="BC11" s="119"/>
      <c r="BD11" s="118"/>
      <c r="BE11" s="120"/>
      <c r="BF11" s="119"/>
      <c r="BG11" s="118"/>
      <c r="BH11" s="121"/>
    </row>
    <row r="12" spans="2:60" ht="15" customHeight="1">
      <c r="B12" s="331"/>
      <c r="C12" s="124"/>
      <c r="D12" s="123"/>
      <c r="E12" s="122"/>
      <c r="F12" s="124"/>
      <c r="G12" s="123"/>
      <c r="H12" s="122"/>
      <c r="I12" s="122"/>
      <c r="J12" s="124"/>
      <c r="K12" s="123"/>
      <c r="L12" s="122"/>
      <c r="M12" s="122"/>
      <c r="N12" s="124"/>
      <c r="O12" s="123"/>
      <c r="P12" s="122"/>
      <c r="Q12" s="124"/>
      <c r="R12" s="123"/>
      <c r="S12" s="124"/>
      <c r="T12" s="123"/>
      <c r="U12" s="122"/>
      <c r="V12" s="124"/>
      <c r="W12" s="123"/>
      <c r="X12" s="124"/>
      <c r="Y12" s="123"/>
      <c r="Z12" s="122"/>
      <c r="AA12" s="122"/>
      <c r="AB12" s="124"/>
      <c r="AC12" s="123"/>
      <c r="AD12" s="122"/>
      <c r="AE12" s="122"/>
      <c r="AF12" s="124"/>
      <c r="AG12" s="123"/>
      <c r="AH12" s="122"/>
      <c r="AI12" s="122"/>
      <c r="AJ12" s="124"/>
      <c r="AK12" s="123"/>
      <c r="AL12" s="124"/>
      <c r="AM12" s="123"/>
      <c r="AN12" s="122"/>
      <c r="AO12" s="124"/>
      <c r="AP12" s="123"/>
      <c r="AQ12" s="122"/>
      <c r="AR12" s="124"/>
      <c r="AS12" s="123"/>
      <c r="AT12" s="122"/>
      <c r="AU12" s="124"/>
      <c r="AV12" s="123"/>
      <c r="AW12" s="122"/>
      <c r="AX12" s="124"/>
      <c r="AY12" s="123"/>
      <c r="AZ12" s="122"/>
      <c r="BA12" s="122"/>
      <c r="BB12" s="124"/>
      <c r="BC12" s="123"/>
      <c r="BD12" s="122"/>
      <c r="BE12" s="124"/>
      <c r="BF12" s="123"/>
      <c r="BG12" s="122"/>
      <c r="BH12" s="125"/>
    </row>
    <row r="13" spans="2:60" ht="15" customHeight="1">
      <c r="B13" s="126"/>
      <c r="C13" s="129"/>
      <c r="D13" s="128"/>
      <c r="E13" s="127"/>
      <c r="F13" s="129"/>
      <c r="G13" s="128"/>
      <c r="H13" s="127"/>
      <c r="I13" s="127"/>
      <c r="J13" s="129"/>
      <c r="K13" s="128"/>
      <c r="L13" s="127"/>
      <c r="M13" s="127"/>
      <c r="N13" s="129"/>
      <c r="O13" s="128"/>
      <c r="P13" s="127"/>
      <c r="Q13" s="129"/>
      <c r="R13" s="128"/>
      <c r="S13" s="129"/>
      <c r="T13" s="128"/>
      <c r="U13" s="127"/>
      <c r="V13" s="129"/>
      <c r="W13" s="128"/>
      <c r="X13" s="129"/>
      <c r="Y13" s="128"/>
      <c r="Z13" s="127"/>
      <c r="AA13" s="127"/>
      <c r="AB13" s="129"/>
      <c r="AC13" s="128"/>
      <c r="AD13" s="127"/>
      <c r="AE13" s="127"/>
      <c r="AF13" s="129"/>
      <c r="AG13" s="128"/>
      <c r="AH13" s="127"/>
      <c r="AI13" s="127"/>
      <c r="AJ13" s="129"/>
      <c r="AK13" s="128"/>
      <c r="AL13" s="129"/>
      <c r="AM13" s="128"/>
      <c r="AN13" s="127"/>
      <c r="AO13" s="129"/>
      <c r="AP13" s="128"/>
      <c r="AQ13" s="127"/>
      <c r="AR13" s="129"/>
      <c r="AS13" s="128"/>
      <c r="AT13" s="127"/>
      <c r="AU13" s="129"/>
      <c r="AV13" s="128"/>
      <c r="AW13" s="127"/>
      <c r="AX13" s="129"/>
      <c r="AY13" s="128"/>
      <c r="AZ13" s="127"/>
      <c r="BA13" s="127"/>
      <c r="BB13" s="129"/>
      <c r="BC13" s="128"/>
      <c r="BD13" s="127"/>
      <c r="BE13" s="129"/>
      <c r="BF13" s="128"/>
      <c r="BG13" s="127"/>
      <c r="BH13" s="130"/>
    </row>
    <row r="14" spans="2:60" ht="15" customHeight="1">
      <c r="B14" s="117"/>
      <c r="C14" s="120"/>
      <c r="D14" s="119"/>
      <c r="E14" s="118"/>
      <c r="F14" s="120"/>
      <c r="G14" s="119"/>
      <c r="H14" s="118"/>
      <c r="I14" s="118"/>
      <c r="J14" s="120"/>
      <c r="K14" s="119"/>
      <c r="L14" s="118"/>
      <c r="M14" s="118"/>
      <c r="N14" s="120"/>
      <c r="O14" s="119"/>
      <c r="P14" s="118"/>
      <c r="Q14" s="120"/>
      <c r="R14" s="119"/>
      <c r="S14" s="120"/>
      <c r="T14" s="119"/>
      <c r="U14" s="118"/>
      <c r="V14" s="120"/>
      <c r="W14" s="119"/>
      <c r="X14" s="120"/>
      <c r="Y14" s="119"/>
      <c r="Z14" s="118"/>
      <c r="AA14" s="118"/>
      <c r="AB14" s="120"/>
      <c r="AC14" s="119"/>
      <c r="AD14" s="118"/>
      <c r="AE14" s="118"/>
      <c r="AF14" s="120"/>
      <c r="AG14" s="119"/>
      <c r="AH14" s="118"/>
      <c r="AI14" s="118"/>
      <c r="AJ14" s="120"/>
      <c r="AK14" s="119"/>
      <c r="AL14" s="120"/>
      <c r="AM14" s="119"/>
      <c r="AN14" s="118"/>
      <c r="AO14" s="120"/>
      <c r="AP14" s="119"/>
      <c r="AQ14" s="118"/>
      <c r="AR14" s="120"/>
      <c r="AS14" s="119"/>
      <c r="AT14" s="118"/>
      <c r="AU14" s="120"/>
      <c r="AV14" s="119"/>
      <c r="AW14" s="118"/>
      <c r="AX14" s="120"/>
      <c r="AY14" s="119"/>
      <c r="AZ14" s="118"/>
      <c r="BA14" s="118"/>
      <c r="BB14" s="120"/>
      <c r="BC14" s="119"/>
      <c r="BD14" s="118"/>
      <c r="BE14" s="120"/>
      <c r="BF14" s="119"/>
      <c r="BG14" s="118"/>
      <c r="BH14" s="121"/>
    </row>
    <row r="15" spans="2:60" ht="15" customHeight="1">
      <c r="B15" s="331"/>
      <c r="C15" s="124"/>
      <c r="D15" s="123"/>
      <c r="E15" s="122"/>
      <c r="F15" s="124"/>
      <c r="G15" s="123"/>
      <c r="H15" s="122"/>
      <c r="I15" s="122"/>
      <c r="J15" s="124"/>
      <c r="K15" s="123"/>
      <c r="L15" s="122"/>
      <c r="M15" s="122"/>
      <c r="N15" s="124"/>
      <c r="O15" s="123"/>
      <c r="P15" s="122"/>
      <c r="Q15" s="124"/>
      <c r="R15" s="123"/>
      <c r="S15" s="124"/>
      <c r="T15" s="123"/>
      <c r="U15" s="122"/>
      <c r="V15" s="124"/>
      <c r="W15" s="123"/>
      <c r="X15" s="124"/>
      <c r="Y15" s="123"/>
      <c r="Z15" s="122"/>
      <c r="AA15" s="122"/>
      <c r="AB15" s="124"/>
      <c r="AC15" s="123"/>
      <c r="AD15" s="122"/>
      <c r="AE15" s="122"/>
      <c r="AF15" s="124"/>
      <c r="AG15" s="123"/>
      <c r="AH15" s="122"/>
      <c r="AI15" s="122"/>
      <c r="AJ15" s="124"/>
      <c r="AK15" s="123"/>
      <c r="AL15" s="124"/>
      <c r="AM15" s="123"/>
      <c r="AN15" s="122"/>
      <c r="AO15" s="124"/>
      <c r="AP15" s="123"/>
      <c r="AQ15" s="122"/>
      <c r="AR15" s="124"/>
      <c r="AS15" s="123"/>
      <c r="AT15" s="122"/>
      <c r="AU15" s="124"/>
      <c r="AV15" s="123"/>
      <c r="AW15" s="122"/>
      <c r="AX15" s="124"/>
      <c r="AY15" s="123"/>
      <c r="AZ15" s="122"/>
      <c r="BA15" s="122"/>
      <c r="BB15" s="124"/>
      <c r="BC15" s="123"/>
      <c r="BD15" s="122"/>
      <c r="BE15" s="124"/>
      <c r="BF15" s="123"/>
      <c r="BG15" s="122"/>
      <c r="BH15" s="125"/>
    </row>
    <row r="16" spans="2:60" ht="15" customHeight="1">
      <c r="B16" s="126"/>
      <c r="C16" s="129"/>
      <c r="D16" s="128"/>
      <c r="E16" s="127"/>
      <c r="F16" s="129"/>
      <c r="G16" s="128"/>
      <c r="H16" s="127"/>
      <c r="I16" s="127"/>
      <c r="J16" s="129"/>
      <c r="K16" s="128"/>
      <c r="L16" s="127"/>
      <c r="M16" s="127"/>
      <c r="N16" s="129"/>
      <c r="O16" s="128"/>
      <c r="P16" s="127"/>
      <c r="Q16" s="129"/>
      <c r="R16" s="128"/>
      <c r="S16" s="129"/>
      <c r="T16" s="128"/>
      <c r="U16" s="127"/>
      <c r="V16" s="129"/>
      <c r="W16" s="128"/>
      <c r="X16" s="129"/>
      <c r="Y16" s="128"/>
      <c r="Z16" s="127"/>
      <c r="AA16" s="127"/>
      <c r="AB16" s="129"/>
      <c r="AC16" s="128"/>
      <c r="AD16" s="127"/>
      <c r="AE16" s="127"/>
      <c r="AF16" s="129"/>
      <c r="AG16" s="128"/>
      <c r="AH16" s="127"/>
      <c r="AI16" s="127"/>
      <c r="AJ16" s="129"/>
      <c r="AK16" s="128"/>
      <c r="AL16" s="129"/>
      <c r="AM16" s="128"/>
      <c r="AN16" s="127"/>
      <c r="AO16" s="129"/>
      <c r="AP16" s="128"/>
      <c r="AQ16" s="127"/>
      <c r="AR16" s="129"/>
      <c r="AS16" s="128"/>
      <c r="AT16" s="127"/>
      <c r="AU16" s="129"/>
      <c r="AV16" s="128"/>
      <c r="AW16" s="127"/>
      <c r="AX16" s="129"/>
      <c r="AY16" s="128"/>
      <c r="AZ16" s="127"/>
      <c r="BA16" s="127"/>
      <c r="BB16" s="129"/>
      <c r="BC16" s="128"/>
      <c r="BD16" s="127"/>
      <c r="BE16" s="129"/>
      <c r="BF16" s="128"/>
      <c r="BG16" s="127"/>
      <c r="BH16" s="130"/>
    </row>
    <row r="17" spans="2:60" ht="15" customHeight="1">
      <c r="B17" s="117"/>
      <c r="C17" s="120"/>
      <c r="D17" s="119"/>
      <c r="E17" s="118"/>
      <c r="F17" s="120"/>
      <c r="G17" s="119"/>
      <c r="H17" s="118"/>
      <c r="I17" s="118"/>
      <c r="J17" s="120"/>
      <c r="K17" s="119"/>
      <c r="L17" s="118"/>
      <c r="M17" s="118"/>
      <c r="N17" s="120"/>
      <c r="O17" s="119"/>
      <c r="P17" s="118"/>
      <c r="Q17" s="120"/>
      <c r="R17" s="119"/>
      <c r="S17" s="120"/>
      <c r="T17" s="119"/>
      <c r="U17" s="118"/>
      <c r="V17" s="120"/>
      <c r="W17" s="119"/>
      <c r="X17" s="120"/>
      <c r="Y17" s="119"/>
      <c r="Z17" s="118"/>
      <c r="AA17" s="118"/>
      <c r="AB17" s="120"/>
      <c r="AC17" s="119"/>
      <c r="AD17" s="118"/>
      <c r="AE17" s="118"/>
      <c r="AF17" s="120"/>
      <c r="AG17" s="119"/>
      <c r="AH17" s="118"/>
      <c r="AI17" s="118"/>
      <c r="AJ17" s="120"/>
      <c r="AK17" s="119"/>
      <c r="AL17" s="120"/>
      <c r="AM17" s="119"/>
      <c r="AN17" s="118"/>
      <c r="AO17" s="120"/>
      <c r="AP17" s="119"/>
      <c r="AQ17" s="118"/>
      <c r="AR17" s="120"/>
      <c r="AS17" s="119"/>
      <c r="AT17" s="118"/>
      <c r="AU17" s="120"/>
      <c r="AV17" s="119"/>
      <c r="AW17" s="118"/>
      <c r="AX17" s="120"/>
      <c r="AY17" s="119"/>
      <c r="AZ17" s="118"/>
      <c r="BA17" s="118"/>
      <c r="BB17" s="120"/>
      <c r="BC17" s="119"/>
      <c r="BD17" s="118"/>
      <c r="BE17" s="120"/>
      <c r="BF17" s="119"/>
      <c r="BG17" s="118"/>
      <c r="BH17" s="121"/>
    </row>
    <row r="18" spans="2:60" ht="15" customHeight="1">
      <c r="B18" s="331"/>
      <c r="C18" s="124"/>
      <c r="D18" s="123"/>
      <c r="E18" s="122"/>
      <c r="F18" s="124"/>
      <c r="G18" s="123"/>
      <c r="H18" s="122"/>
      <c r="I18" s="122"/>
      <c r="J18" s="124"/>
      <c r="K18" s="123"/>
      <c r="L18" s="122"/>
      <c r="M18" s="122"/>
      <c r="N18" s="124"/>
      <c r="O18" s="123"/>
      <c r="P18" s="122"/>
      <c r="Q18" s="124"/>
      <c r="R18" s="123"/>
      <c r="S18" s="124"/>
      <c r="T18" s="123"/>
      <c r="U18" s="122"/>
      <c r="V18" s="124"/>
      <c r="W18" s="123"/>
      <c r="X18" s="124"/>
      <c r="Y18" s="123"/>
      <c r="Z18" s="122"/>
      <c r="AA18" s="122"/>
      <c r="AB18" s="124"/>
      <c r="AC18" s="123"/>
      <c r="AD18" s="122"/>
      <c r="AE18" s="122"/>
      <c r="AF18" s="124"/>
      <c r="AG18" s="123"/>
      <c r="AH18" s="122"/>
      <c r="AI18" s="122"/>
      <c r="AJ18" s="124"/>
      <c r="AK18" s="123"/>
      <c r="AL18" s="124"/>
      <c r="AM18" s="123"/>
      <c r="AN18" s="122"/>
      <c r="AO18" s="124"/>
      <c r="AP18" s="123"/>
      <c r="AQ18" s="122"/>
      <c r="AR18" s="124"/>
      <c r="AS18" s="123"/>
      <c r="AT18" s="122"/>
      <c r="AU18" s="124"/>
      <c r="AV18" s="123"/>
      <c r="AW18" s="122"/>
      <c r="AX18" s="124"/>
      <c r="AY18" s="123"/>
      <c r="AZ18" s="122"/>
      <c r="BA18" s="122"/>
      <c r="BB18" s="124"/>
      <c r="BC18" s="123"/>
      <c r="BD18" s="122"/>
      <c r="BE18" s="124"/>
      <c r="BF18" s="123"/>
      <c r="BG18" s="122"/>
      <c r="BH18" s="125"/>
    </row>
    <row r="19" spans="2:60" ht="15" customHeight="1">
      <c r="B19" s="126"/>
      <c r="C19" s="129"/>
      <c r="D19" s="128"/>
      <c r="E19" s="127"/>
      <c r="F19" s="129"/>
      <c r="G19" s="128"/>
      <c r="H19" s="127"/>
      <c r="I19" s="127"/>
      <c r="J19" s="129"/>
      <c r="K19" s="128"/>
      <c r="L19" s="127"/>
      <c r="M19" s="127"/>
      <c r="N19" s="129"/>
      <c r="O19" s="128"/>
      <c r="P19" s="127"/>
      <c r="Q19" s="129"/>
      <c r="R19" s="128"/>
      <c r="S19" s="129"/>
      <c r="T19" s="128"/>
      <c r="U19" s="127"/>
      <c r="V19" s="129"/>
      <c r="W19" s="128"/>
      <c r="X19" s="129"/>
      <c r="Y19" s="128"/>
      <c r="Z19" s="127"/>
      <c r="AA19" s="127"/>
      <c r="AB19" s="129"/>
      <c r="AC19" s="128"/>
      <c r="AD19" s="127"/>
      <c r="AE19" s="127"/>
      <c r="AF19" s="129"/>
      <c r="AG19" s="128"/>
      <c r="AH19" s="127"/>
      <c r="AI19" s="127"/>
      <c r="AJ19" s="129"/>
      <c r="AK19" s="128"/>
      <c r="AL19" s="129"/>
      <c r="AM19" s="128"/>
      <c r="AN19" s="127"/>
      <c r="AO19" s="129"/>
      <c r="AP19" s="128"/>
      <c r="AQ19" s="127"/>
      <c r="AR19" s="129"/>
      <c r="AS19" s="128"/>
      <c r="AT19" s="127"/>
      <c r="AU19" s="129"/>
      <c r="AV19" s="128"/>
      <c r="AW19" s="127"/>
      <c r="AX19" s="129"/>
      <c r="AY19" s="128"/>
      <c r="AZ19" s="127"/>
      <c r="BA19" s="127"/>
      <c r="BB19" s="129"/>
      <c r="BC19" s="128"/>
      <c r="BD19" s="127"/>
      <c r="BE19" s="129"/>
      <c r="BF19" s="128"/>
      <c r="BG19" s="127"/>
      <c r="BH19" s="130"/>
    </row>
    <row r="20" spans="2:60" ht="15" customHeight="1">
      <c r="B20" s="117"/>
      <c r="C20" s="120"/>
      <c r="D20" s="119"/>
      <c r="E20" s="118"/>
      <c r="F20" s="120"/>
      <c r="G20" s="119"/>
      <c r="H20" s="118"/>
      <c r="I20" s="118"/>
      <c r="J20" s="120"/>
      <c r="K20" s="119"/>
      <c r="L20" s="118"/>
      <c r="M20" s="118"/>
      <c r="N20" s="120"/>
      <c r="O20" s="119"/>
      <c r="P20" s="118"/>
      <c r="Q20" s="120"/>
      <c r="R20" s="119"/>
      <c r="S20" s="120"/>
      <c r="T20" s="119"/>
      <c r="U20" s="118"/>
      <c r="V20" s="120"/>
      <c r="W20" s="119"/>
      <c r="X20" s="120"/>
      <c r="Y20" s="119"/>
      <c r="Z20" s="118"/>
      <c r="AA20" s="118"/>
      <c r="AB20" s="120"/>
      <c r="AC20" s="119"/>
      <c r="AD20" s="118"/>
      <c r="AE20" s="118"/>
      <c r="AF20" s="120"/>
      <c r="AG20" s="119"/>
      <c r="AH20" s="118"/>
      <c r="AI20" s="118"/>
      <c r="AJ20" s="120"/>
      <c r="AK20" s="119"/>
      <c r="AL20" s="120"/>
      <c r="AM20" s="119"/>
      <c r="AN20" s="118"/>
      <c r="AO20" s="120"/>
      <c r="AP20" s="119"/>
      <c r="AQ20" s="118"/>
      <c r="AR20" s="120"/>
      <c r="AS20" s="119"/>
      <c r="AT20" s="118"/>
      <c r="AU20" s="120"/>
      <c r="AV20" s="119"/>
      <c r="AW20" s="118"/>
      <c r="AX20" s="120"/>
      <c r="AY20" s="119"/>
      <c r="AZ20" s="118"/>
      <c r="BA20" s="118"/>
      <c r="BB20" s="120"/>
      <c r="BC20" s="119"/>
      <c r="BD20" s="118"/>
      <c r="BE20" s="120"/>
      <c r="BF20" s="119"/>
      <c r="BG20" s="118"/>
      <c r="BH20" s="121"/>
    </row>
    <row r="21" spans="2:60" ht="15" customHeight="1">
      <c r="B21" s="331"/>
      <c r="C21" s="124"/>
      <c r="D21" s="123"/>
      <c r="E21" s="122"/>
      <c r="F21" s="124"/>
      <c r="G21" s="123"/>
      <c r="H21" s="122"/>
      <c r="I21" s="122"/>
      <c r="J21" s="124"/>
      <c r="K21" s="123"/>
      <c r="L21" s="122"/>
      <c r="M21" s="122"/>
      <c r="N21" s="124"/>
      <c r="O21" s="123"/>
      <c r="P21" s="122"/>
      <c r="Q21" s="124"/>
      <c r="R21" s="123"/>
      <c r="S21" s="124"/>
      <c r="T21" s="123"/>
      <c r="U21" s="122"/>
      <c r="V21" s="124"/>
      <c r="W21" s="123"/>
      <c r="X21" s="124"/>
      <c r="Y21" s="123"/>
      <c r="Z21" s="122"/>
      <c r="AA21" s="122"/>
      <c r="AB21" s="124"/>
      <c r="AC21" s="123"/>
      <c r="AD21" s="122"/>
      <c r="AE21" s="122"/>
      <c r="AF21" s="124"/>
      <c r="AG21" s="123"/>
      <c r="AH21" s="122"/>
      <c r="AI21" s="122"/>
      <c r="AJ21" s="124"/>
      <c r="AK21" s="123"/>
      <c r="AL21" s="124"/>
      <c r="AM21" s="123"/>
      <c r="AN21" s="122"/>
      <c r="AO21" s="124"/>
      <c r="AP21" s="123"/>
      <c r="AQ21" s="122"/>
      <c r="AR21" s="124"/>
      <c r="AS21" s="123"/>
      <c r="AT21" s="122"/>
      <c r="AU21" s="124"/>
      <c r="AV21" s="123"/>
      <c r="AW21" s="122"/>
      <c r="AX21" s="124"/>
      <c r="AY21" s="123"/>
      <c r="AZ21" s="122"/>
      <c r="BA21" s="122"/>
      <c r="BB21" s="124"/>
      <c r="BC21" s="123"/>
      <c r="BD21" s="122"/>
      <c r="BE21" s="124"/>
      <c r="BF21" s="123"/>
      <c r="BG21" s="122"/>
      <c r="BH21" s="125"/>
    </row>
    <row r="22" spans="2:60" ht="15" customHeight="1">
      <c r="B22" s="126"/>
      <c r="C22" s="129"/>
      <c r="D22" s="128"/>
      <c r="E22" s="127"/>
      <c r="F22" s="129"/>
      <c r="G22" s="128"/>
      <c r="H22" s="127"/>
      <c r="I22" s="127"/>
      <c r="J22" s="129"/>
      <c r="K22" s="128"/>
      <c r="L22" s="127"/>
      <c r="M22" s="127"/>
      <c r="N22" s="129"/>
      <c r="O22" s="128"/>
      <c r="P22" s="127"/>
      <c r="Q22" s="129"/>
      <c r="R22" s="128"/>
      <c r="S22" s="129"/>
      <c r="T22" s="128"/>
      <c r="U22" s="127"/>
      <c r="V22" s="129"/>
      <c r="W22" s="128"/>
      <c r="X22" s="129"/>
      <c r="Y22" s="128"/>
      <c r="Z22" s="127"/>
      <c r="AA22" s="127"/>
      <c r="AB22" s="129"/>
      <c r="AC22" s="128"/>
      <c r="AD22" s="127"/>
      <c r="AE22" s="127"/>
      <c r="AF22" s="129"/>
      <c r="AG22" s="128"/>
      <c r="AH22" s="127"/>
      <c r="AI22" s="127"/>
      <c r="AJ22" s="129"/>
      <c r="AK22" s="128"/>
      <c r="AL22" s="129"/>
      <c r="AM22" s="128"/>
      <c r="AN22" s="127"/>
      <c r="AO22" s="129"/>
      <c r="AP22" s="128"/>
      <c r="AQ22" s="127"/>
      <c r="AR22" s="129"/>
      <c r="AS22" s="128"/>
      <c r="AT22" s="127"/>
      <c r="AU22" s="129"/>
      <c r="AV22" s="128"/>
      <c r="AW22" s="127"/>
      <c r="AX22" s="129"/>
      <c r="AY22" s="128"/>
      <c r="AZ22" s="127"/>
      <c r="BA22" s="127"/>
      <c r="BB22" s="129"/>
      <c r="BC22" s="128"/>
      <c r="BD22" s="127"/>
      <c r="BE22" s="129"/>
      <c r="BF22" s="128"/>
      <c r="BG22" s="127"/>
      <c r="BH22" s="130"/>
    </row>
    <row r="23" spans="2:60" ht="15" customHeight="1">
      <c r="B23" s="117"/>
      <c r="C23" s="120"/>
      <c r="D23" s="119"/>
      <c r="E23" s="118"/>
      <c r="F23" s="120"/>
      <c r="G23" s="119"/>
      <c r="H23" s="118"/>
      <c r="I23" s="118"/>
      <c r="J23" s="120"/>
      <c r="K23" s="119"/>
      <c r="L23" s="118"/>
      <c r="M23" s="118"/>
      <c r="N23" s="120"/>
      <c r="O23" s="119"/>
      <c r="P23" s="118"/>
      <c r="Q23" s="120"/>
      <c r="R23" s="119"/>
      <c r="S23" s="120"/>
      <c r="T23" s="119"/>
      <c r="U23" s="118"/>
      <c r="V23" s="120"/>
      <c r="W23" s="119"/>
      <c r="X23" s="120"/>
      <c r="Y23" s="119"/>
      <c r="Z23" s="118"/>
      <c r="AA23" s="118"/>
      <c r="AB23" s="120"/>
      <c r="AC23" s="119"/>
      <c r="AD23" s="118"/>
      <c r="AE23" s="118"/>
      <c r="AF23" s="120"/>
      <c r="AG23" s="119"/>
      <c r="AH23" s="118"/>
      <c r="AI23" s="118"/>
      <c r="AJ23" s="120"/>
      <c r="AK23" s="119"/>
      <c r="AL23" s="120"/>
      <c r="AM23" s="119"/>
      <c r="AN23" s="118"/>
      <c r="AO23" s="120"/>
      <c r="AP23" s="119"/>
      <c r="AQ23" s="118"/>
      <c r="AR23" s="120"/>
      <c r="AS23" s="119"/>
      <c r="AT23" s="118"/>
      <c r="AU23" s="120"/>
      <c r="AV23" s="119"/>
      <c r="AW23" s="118"/>
      <c r="AX23" s="120"/>
      <c r="AY23" s="119"/>
      <c r="AZ23" s="118"/>
      <c r="BA23" s="118"/>
      <c r="BB23" s="120"/>
      <c r="BC23" s="119"/>
      <c r="BD23" s="118"/>
      <c r="BE23" s="120"/>
      <c r="BF23" s="119"/>
      <c r="BG23" s="118"/>
      <c r="BH23" s="121"/>
    </row>
    <row r="24" spans="2:60" ht="15" customHeight="1">
      <c r="B24" s="331"/>
      <c r="C24" s="124"/>
      <c r="D24" s="123"/>
      <c r="E24" s="122"/>
      <c r="F24" s="124"/>
      <c r="G24" s="123"/>
      <c r="H24" s="122"/>
      <c r="I24" s="122"/>
      <c r="J24" s="124"/>
      <c r="K24" s="123"/>
      <c r="L24" s="122"/>
      <c r="M24" s="122"/>
      <c r="N24" s="124"/>
      <c r="O24" s="123"/>
      <c r="P24" s="122"/>
      <c r="Q24" s="124"/>
      <c r="R24" s="123"/>
      <c r="S24" s="124"/>
      <c r="T24" s="123"/>
      <c r="U24" s="122"/>
      <c r="V24" s="124"/>
      <c r="W24" s="123"/>
      <c r="X24" s="124"/>
      <c r="Y24" s="123"/>
      <c r="Z24" s="122"/>
      <c r="AA24" s="122"/>
      <c r="AB24" s="124"/>
      <c r="AC24" s="123"/>
      <c r="AD24" s="122"/>
      <c r="AE24" s="122"/>
      <c r="AF24" s="124"/>
      <c r="AG24" s="123"/>
      <c r="AH24" s="122"/>
      <c r="AI24" s="122"/>
      <c r="AJ24" s="124"/>
      <c r="AK24" s="123"/>
      <c r="AL24" s="124"/>
      <c r="AM24" s="123"/>
      <c r="AN24" s="122"/>
      <c r="AO24" s="124"/>
      <c r="AP24" s="123"/>
      <c r="AQ24" s="122"/>
      <c r="AR24" s="124"/>
      <c r="AS24" s="123"/>
      <c r="AT24" s="122"/>
      <c r="AU24" s="124"/>
      <c r="AV24" s="123"/>
      <c r="AW24" s="122"/>
      <c r="AX24" s="124"/>
      <c r="AY24" s="123"/>
      <c r="AZ24" s="122"/>
      <c r="BA24" s="122"/>
      <c r="BB24" s="124"/>
      <c r="BC24" s="123"/>
      <c r="BD24" s="122"/>
      <c r="BE24" s="124"/>
      <c r="BF24" s="123"/>
      <c r="BG24" s="122"/>
      <c r="BH24" s="125"/>
    </row>
    <row r="25" spans="2:60" ht="15" customHeight="1">
      <c r="B25" s="126"/>
      <c r="C25" s="129"/>
      <c r="D25" s="128"/>
      <c r="E25" s="127"/>
      <c r="F25" s="129"/>
      <c r="G25" s="128"/>
      <c r="H25" s="127"/>
      <c r="I25" s="127"/>
      <c r="J25" s="129"/>
      <c r="K25" s="128"/>
      <c r="L25" s="127"/>
      <c r="M25" s="127"/>
      <c r="N25" s="129"/>
      <c r="O25" s="128"/>
      <c r="P25" s="127"/>
      <c r="Q25" s="129"/>
      <c r="R25" s="128"/>
      <c r="S25" s="129"/>
      <c r="T25" s="128"/>
      <c r="U25" s="127"/>
      <c r="V25" s="129"/>
      <c r="W25" s="128"/>
      <c r="X25" s="129"/>
      <c r="Y25" s="128"/>
      <c r="Z25" s="127"/>
      <c r="AA25" s="127"/>
      <c r="AB25" s="129"/>
      <c r="AC25" s="128"/>
      <c r="AD25" s="127"/>
      <c r="AE25" s="127"/>
      <c r="AF25" s="129"/>
      <c r="AG25" s="128"/>
      <c r="AH25" s="127"/>
      <c r="AI25" s="127"/>
      <c r="AJ25" s="129"/>
      <c r="AK25" s="128"/>
      <c r="AL25" s="129"/>
      <c r="AM25" s="128"/>
      <c r="AN25" s="127"/>
      <c r="AO25" s="129"/>
      <c r="AP25" s="128"/>
      <c r="AQ25" s="127"/>
      <c r="AR25" s="129"/>
      <c r="AS25" s="128"/>
      <c r="AT25" s="127"/>
      <c r="AU25" s="129"/>
      <c r="AV25" s="128"/>
      <c r="AW25" s="127"/>
      <c r="AX25" s="129"/>
      <c r="AY25" s="128"/>
      <c r="AZ25" s="127"/>
      <c r="BA25" s="127"/>
      <c r="BB25" s="129"/>
      <c r="BC25" s="128"/>
      <c r="BD25" s="127"/>
      <c r="BE25" s="129"/>
      <c r="BF25" s="128"/>
      <c r="BG25" s="127"/>
      <c r="BH25" s="130"/>
    </row>
    <row r="26" spans="2:60" ht="15" customHeight="1">
      <c r="B26" s="117"/>
      <c r="C26" s="120"/>
      <c r="D26" s="119"/>
      <c r="E26" s="118"/>
      <c r="F26" s="120"/>
      <c r="G26" s="119"/>
      <c r="H26" s="118"/>
      <c r="I26" s="118"/>
      <c r="J26" s="120"/>
      <c r="K26" s="119"/>
      <c r="L26" s="118"/>
      <c r="M26" s="118"/>
      <c r="N26" s="120"/>
      <c r="O26" s="119"/>
      <c r="P26" s="118"/>
      <c r="Q26" s="120"/>
      <c r="R26" s="119"/>
      <c r="S26" s="120"/>
      <c r="T26" s="119"/>
      <c r="U26" s="118"/>
      <c r="V26" s="120"/>
      <c r="W26" s="119"/>
      <c r="X26" s="120"/>
      <c r="Y26" s="119"/>
      <c r="Z26" s="118"/>
      <c r="AA26" s="118"/>
      <c r="AB26" s="120"/>
      <c r="AC26" s="119"/>
      <c r="AD26" s="118"/>
      <c r="AE26" s="118"/>
      <c r="AF26" s="120"/>
      <c r="AG26" s="119"/>
      <c r="AH26" s="118"/>
      <c r="AI26" s="118"/>
      <c r="AJ26" s="120"/>
      <c r="AK26" s="119"/>
      <c r="AL26" s="120"/>
      <c r="AM26" s="119"/>
      <c r="AN26" s="118"/>
      <c r="AO26" s="120"/>
      <c r="AP26" s="119"/>
      <c r="AQ26" s="118"/>
      <c r="AR26" s="120"/>
      <c r="AS26" s="119"/>
      <c r="AT26" s="118"/>
      <c r="AU26" s="120"/>
      <c r="AV26" s="119"/>
      <c r="AW26" s="118"/>
      <c r="AX26" s="120"/>
      <c r="AY26" s="119"/>
      <c r="AZ26" s="118"/>
      <c r="BA26" s="118"/>
      <c r="BB26" s="120"/>
      <c r="BC26" s="119"/>
      <c r="BD26" s="118"/>
      <c r="BE26" s="120"/>
      <c r="BF26" s="119"/>
      <c r="BG26" s="118"/>
      <c r="BH26" s="121"/>
    </row>
    <row r="27" spans="2:60" ht="15" customHeight="1">
      <c r="B27" s="331"/>
      <c r="C27" s="124"/>
      <c r="D27" s="123"/>
      <c r="E27" s="122"/>
      <c r="F27" s="124"/>
      <c r="G27" s="123"/>
      <c r="H27" s="122"/>
      <c r="I27" s="122"/>
      <c r="J27" s="124"/>
      <c r="K27" s="123"/>
      <c r="L27" s="122"/>
      <c r="M27" s="122"/>
      <c r="N27" s="124"/>
      <c r="O27" s="123"/>
      <c r="P27" s="122"/>
      <c r="Q27" s="124"/>
      <c r="R27" s="123"/>
      <c r="S27" s="124"/>
      <c r="T27" s="123"/>
      <c r="U27" s="122"/>
      <c r="V27" s="124"/>
      <c r="W27" s="123"/>
      <c r="X27" s="124"/>
      <c r="Y27" s="123"/>
      <c r="Z27" s="122"/>
      <c r="AA27" s="122"/>
      <c r="AB27" s="124"/>
      <c r="AC27" s="123"/>
      <c r="AD27" s="122"/>
      <c r="AE27" s="122"/>
      <c r="AF27" s="124"/>
      <c r="AG27" s="123"/>
      <c r="AH27" s="122"/>
      <c r="AI27" s="122"/>
      <c r="AJ27" s="124"/>
      <c r="AK27" s="123"/>
      <c r="AL27" s="124"/>
      <c r="AM27" s="123"/>
      <c r="AN27" s="122"/>
      <c r="AO27" s="124"/>
      <c r="AP27" s="123"/>
      <c r="AQ27" s="122"/>
      <c r="AR27" s="124"/>
      <c r="AS27" s="123"/>
      <c r="AT27" s="122"/>
      <c r="AU27" s="124"/>
      <c r="AV27" s="123"/>
      <c r="AW27" s="122"/>
      <c r="AX27" s="124"/>
      <c r="AY27" s="123"/>
      <c r="AZ27" s="122"/>
      <c r="BA27" s="122"/>
      <c r="BB27" s="124"/>
      <c r="BC27" s="123"/>
      <c r="BD27" s="122"/>
      <c r="BE27" s="124"/>
      <c r="BF27" s="123"/>
      <c r="BG27" s="122"/>
      <c r="BH27" s="125"/>
    </row>
    <row r="28" spans="2:60" ht="15" customHeight="1">
      <c r="B28" s="126"/>
      <c r="C28" s="129"/>
      <c r="D28" s="128"/>
      <c r="E28" s="127"/>
      <c r="F28" s="129"/>
      <c r="G28" s="128"/>
      <c r="H28" s="127"/>
      <c r="I28" s="127"/>
      <c r="J28" s="129"/>
      <c r="K28" s="128"/>
      <c r="L28" s="127"/>
      <c r="M28" s="127"/>
      <c r="N28" s="129"/>
      <c r="O28" s="128"/>
      <c r="P28" s="127"/>
      <c r="Q28" s="129"/>
      <c r="R28" s="128"/>
      <c r="S28" s="129"/>
      <c r="T28" s="128"/>
      <c r="U28" s="127"/>
      <c r="V28" s="129"/>
      <c r="W28" s="128"/>
      <c r="X28" s="129"/>
      <c r="Y28" s="128"/>
      <c r="Z28" s="127"/>
      <c r="AA28" s="127"/>
      <c r="AB28" s="129"/>
      <c r="AC28" s="128"/>
      <c r="AD28" s="127"/>
      <c r="AE28" s="127"/>
      <c r="AF28" s="129"/>
      <c r="AG28" s="128"/>
      <c r="AH28" s="127"/>
      <c r="AI28" s="127"/>
      <c r="AJ28" s="129"/>
      <c r="AK28" s="128"/>
      <c r="AL28" s="129"/>
      <c r="AM28" s="128"/>
      <c r="AN28" s="127"/>
      <c r="AO28" s="129"/>
      <c r="AP28" s="128"/>
      <c r="AQ28" s="127"/>
      <c r="AR28" s="129"/>
      <c r="AS28" s="128"/>
      <c r="AT28" s="127"/>
      <c r="AU28" s="129"/>
      <c r="AV28" s="128"/>
      <c r="AW28" s="127"/>
      <c r="AX28" s="129"/>
      <c r="AY28" s="128"/>
      <c r="AZ28" s="127"/>
      <c r="BA28" s="127"/>
      <c r="BB28" s="129"/>
      <c r="BC28" s="128"/>
      <c r="BD28" s="127"/>
      <c r="BE28" s="129"/>
      <c r="BF28" s="128"/>
      <c r="BG28" s="127"/>
      <c r="BH28" s="130"/>
    </row>
    <row r="29" spans="2:60" ht="15" customHeight="1">
      <c r="B29" s="117"/>
      <c r="C29" s="120"/>
      <c r="D29" s="119"/>
      <c r="E29" s="118"/>
      <c r="F29" s="120"/>
      <c r="G29" s="119"/>
      <c r="H29" s="118"/>
      <c r="I29" s="118"/>
      <c r="J29" s="120"/>
      <c r="K29" s="119"/>
      <c r="L29" s="118"/>
      <c r="M29" s="118"/>
      <c r="N29" s="120"/>
      <c r="O29" s="119"/>
      <c r="P29" s="118"/>
      <c r="Q29" s="120"/>
      <c r="R29" s="119"/>
      <c r="S29" s="120"/>
      <c r="T29" s="119"/>
      <c r="U29" s="118"/>
      <c r="V29" s="120"/>
      <c r="W29" s="119"/>
      <c r="X29" s="120"/>
      <c r="Y29" s="119"/>
      <c r="Z29" s="118"/>
      <c r="AA29" s="118"/>
      <c r="AB29" s="120"/>
      <c r="AC29" s="119"/>
      <c r="AD29" s="118"/>
      <c r="AE29" s="118"/>
      <c r="AF29" s="120"/>
      <c r="AG29" s="119"/>
      <c r="AH29" s="118"/>
      <c r="AI29" s="118"/>
      <c r="AJ29" s="120"/>
      <c r="AK29" s="119"/>
      <c r="AL29" s="120"/>
      <c r="AM29" s="119"/>
      <c r="AN29" s="118"/>
      <c r="AO29" s="120"/>
      <c r="AP29" s="119"/>
      <c r="AQ29" s="118"/>
      <c r="AR29" s="120"/>
      <c r="AS29" s="119"/>
      <c r="AT29" s="118"/>
      <c r="AU29" s="120"/>
      <c r="AV29" s="119"/>
      <c r="AW29" s="118"/>
      <c r="AX29" s="120"/>
      <c r="AY29" s="119"/>
      <c r="AZ29" s="118"/>
      <c r="BA29" s="118"/>
      <c r="BB29" s="120"/>
      <c r="BC29" s="119"/>
      <c r="BD29" s="118"/>
      <c r="BE29" s="120"/>
      <c r="BF29" s="119"/>
      <c r="BG29" s="118"/>
      <c r="BH29" s="121"/>
    </row>
    <row r="30" spans="2:60" ht="15" customHeight="1">
      <c r="B30" s="331"/>
      <c r="C30" s="124"/>
      <c r="D30" s="123"/>
      <c r="E30" s="122"/>
      <c r="F30" s="124"/>
      <c r="G30" s="123"/>
      <c r="H30" s="122"/>
      <c r="I30" s="122"/>
      <c r="J30" s="124"/>
      <c r="K30" s="123"/>
      <c r="L30" s="122"/>
      <c r="M30" s="122"/>
      <c r="N30" s="124"/>
      <c r="O30" s="123"/>
      <c r="P30" s="122"/>
      <c r="Q30" s="124"/>
      <c r="R30" s="123"/>
      <c r="S30" s="124"/>
      <c r="T30" s="123"/>
      <c r="U30" s="122"/>
      <c r="V30" s="124"/>
      <c r="W30" s="123"/>
      <c r="X30" s="124"/>
      <c r="Y30" s="123"/>
      <c r="Z30" s="122"/>
      <c r="AA30" s="122"/>
      <c r="AB30" s="124"/>
      <c r="AC30" s="123"/>
      <c r="AD30" s="122"/>
      <c r="AE30" s="122"/>
      <c r="AF30" s="124"/>
      <c r="AG30" s="123"/>
      <c r="AH30" s="122"/>
      <c r="AI30" s="122"/>
      <c r="AJ30" s="124"/>
      <c r="AK30" s="123"/>
      <c r="AL30" s="124"/>
      <c r="AM30" s="123"/>
      <c r="AN30" s="122"/>
      <c r="AO30" s="124"/>
      <c r="AP30" s="123"/>
      <c r="AQ30" s="122"/>
      <c r="AR30" s="124"/>
      <c r="AS30" s="123"/>
      <c r="AT30" s="122"/>
      <c r="AU30" s="124"/>
      <c r="AV30" s="123"/>
      <c r="AW30" s="122"/>
      <c r="AX30" s="124"/>
      <c r="AY30" s="123"/>
      <c r="AZ30" s="122"/>
      <c r="BA30" s="122"/>
      <c r="BB30" s="124"/>
      <c r="BC30" s="123"/>
      <c r="BD30" s="122"/>
      <c r="BE30" s="124"/>
      <c r="BF30" s="123"/>
      <c r="BG30" s="122"/>
      <c r="BH30" s="125"/>
    </row>
    <row r="31" spans="2:60" ht="15" customHeight="1">
      <c r="B31" s="126"/>
      <c r="C31" s="129"/>
      <c r="D31" s="128"/>
      <c r="E31" s="127"/>
      <c r="F31" s="129"/>
      <c r="G31" s="128"/>
      <c r="H31" s="127"/>
      <c r="I31" s="127"/>
      <c r="J31" s="129"/>
      <c r="K31" s="128"/>
      <c r="L31" s="127"/>
      <c r="M31" s="127"/>
      <c r="N31" s="129"/>
      <c r="O31" s="128"/>
      <c r="P31" s="127"/>
      <c r="Q31" s="129"/>
      <c r="R31" s="128"/>
      <c r="S31" s="129"/>
      <c r="T31" s="128"/>
      <c r="U31" s="127"/>
      <c r="V31" s="129"/>
      <c r="W31" s="128"/>
      <c r="X31" s="129"/>
      <c r="Y31" s="128"/>
      <c r="Z31" s="127"/>
      <c r="AA31" s="127"/>
      <c r="AB31" s="129"/>
      <c r="AC31" s="128"/>
      <c r="AD31" s="127"/>
      <c r="AE31" s="127"/>
      <c r="AF31" s="129"/>
      <c r="AG31" s="128"/>
      <c r="AH31" s="127"/>
      <c r="AI31" s="127"/>
      <c r="AJ31" s="129"/>
      <c r="AK31" s="128"/>
      <c r="AL31" s="129"/>
      <c r="AM31" s="128"/>
      <c r="AN31" s="127"/>
      <c r="AO31" s="129"/>
      <c r="AP31" s="128"/>
      <c r="AQ31" s="127"/>
      <c r="AR31" s="129"/>
      <c r="AS31" s="128"/>
      <c r="AT31" s="127"/>
      <c r="AU31" s="129"/>
      <c r="AV31" s="128"/>
      <c r="AW31" s="127"/>
      <c r="AX31" s="129"/>
      <c r="AY31" s="128"/>
      <c r="AZ31" s="127"/>
      <c r="BA31" s="127"/>
      <c r="BB31" s="129"/>
      <c r="BC31" s="128"/>
      <c r="BD31" s="127"/>
      <c r="BE31" s="129"/>
      <c r="BF31" s="128"/>
      <c r="BG31" s="127"/>
      <c r="BH31" s="130"/>
    </row>
    <row r="32" spans="2:60" ht="16.149999999999999" customHeight="1">
      <c r="C32" s="116" t="s">
        <v>282</v>
      </c>
    </row>
    <row r="33" spans="3:3" ht="16.149999999999999" customHeight="1">
      <c r="C33" s="116" t="s">
        <v>256</v>
      </c>
    </row>
    <row r="34" spans="3:3" ht="16.149999999999999" customHeight="1">
      <c r="C34" s="116" t="s">
        <v>255</v>
      </c>
    </row>
    <row r="35" spans="3:3" ht="16.149999999999999" customHeight="1">
      <c r="C35" s="116" t="s">
        <v>254</v>
      </c>
    </row>
    <row r="36" spans="3:3" ht="16.149999999999999" customHeight="1">
      <c r="C36" s="116" t="s">
        <v>289</v>
      </c>
    </row>
    <row r="60" spans="2:2" ht="61.5" customHeight="1">
      <c r="B60" s="138"/>
    </row>
    <row r="68" ht="13.5" customHeight="1"/>
  </sheetData>
  <mergeCells count="35">
    <mergeCell ref="BF6:BH10"/>
    <mergeCell ref="B4:BH4"/>
    <mergeCell ref="BA5:BG5"/>
    <mergeCell ref="B6:C10"/>
    <mergeCell ref="D6:F10"/>
    <mergeCell ref="G6:J10"/>
    <mergeCell ref="K6:N10"/>
    <mergeCell ref="O6:Q10"/>
    <mergeCell ref="R10:S10"/>
    <mergeCell ref="T10:V10"/>
    <mergeCell ref="W10:X10"/>
    <mergeCell ref="AK6:AU7"/>
    <mergeCell ref="AK8:AL9"/>
    <mergeCell ref="R8:S9"/>
    <mergeCell ref="W8:X9"/>
    <mergeCell ref="BC6:BE10"/>
    <mergeCell ref="Y10:AB10"/>
    <mergeCell ref="AC10:AF10"/>
    <mergeCell ref="AG10:AJ10"/>
    <mergeCell ref="AV8:AX10"/>
    <mergeCell ref="AY8:BB10"/>
    <mergeCell ref="AP10:AR10"/>
    <mergeCell ref="AS10:AU10"/>
    <mergeCell ref="AK10:AL10"/>
    <mergeCell ref="AM10:AO10"/>
    <mergeCell ref="Y8:AB9"/>
    <mergeCell ref="AC8:AF9"/>
    <mergeCell ref="AG8:AJ9"/>
    <mergeCell ref="AV6:BB7"/>
    <mergeCell ref="AM8:AO9"/>
    <mergeCell ref="AP8:AR9"/>
    <mergeCell ref="AS8:AU9"/>
    <mergeCell ref="T8:V9"/>
    <mergeCell ref="R6:AB7"/>
    <mergeCell ref="AC6:AJ7"/>
  </mergeCells>
  <phoneticPr fontId="12"/>
  <printOptions horizontalCentered="1" verticalCentered="1"/>
  <pageMargins left="0.78740157480314965" right="0.78740157480314965" top="0.98425196850393704" bottom="0.98425196850393704" header="0.51181102362204722" footer="0.51181102362204722"/>
  <pageSetup paperSize="9" scale="8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48</vt:i4>
      </vt:variant>
    </vt:vector>
  </HeadingPairs>
  <TitlesOfParts>
    <vt:vector size="65" baseType="lpstr">
      <vt:lpstr>表１　工種区分表</vt:lpstr>
      <vt:lpstr>新 表紙(1号)</vt:lpstr>
      <vt:lpstr>新 事業費総括(2号) (直営版)</vt:lpstr>
      <vt:lpstr>新 事業費総括(2号) (請負版)</vt:lpstr>
      <vt:lpstr>明細表(3号)</vt:lpstr>
      <vt:lpstr>単価表(4号)</vt:lpstr>
      <vt:lpstr>新　社会保険調査表（５号）</vt:lpstr>
      <vt:lpstr>ﾁｪｯｸｼｰﾄ（6号）</vt:lpstr>
      <vt:lpstr>新 台帳（7号)改正</vt:lpstr>
      <vt:lpstr>新 台帳（7号)改正（記入例）</vt:lpstr>
      <vt:lpstr>新 同意(8号)</vt:lpstr>
      <vt:lpstr>実施予定内容協議（9号）</vt:lpstr>
      <vt:lpstr>平面図の作成（９号ー２）</vt:lpstr>
      <vt:lpstr>実施内容確認（10号)</vt:lpstr>
      <vt:lpstr>新 検査調書工事（11号）</vt:lpstr>
      <vt:lpstr>新 検査調書委託（12号)</vt:lpstr>
      <vt:lpstr>新 現場確認調書（13号）</vt:lpstr>
      <vt:lpstr>'新　社会保険調査表（５号）'!G1ヘッダー</vt:lpstr>
      <vt:lpstr>'新　社会保険調査表（５号）'!G1明細_1</vt:lpstr>
      <vt:lpstr>'新　社会保険調査表（５号）'!G1明細_10</vt:lpstr>
      <vt:lpstr>'新　社会保険調査表（５号）'!G1明細_11</vt:lpstr>
      <vt:lpstr>'新　社会保険調査表（５号）'!G1明細_12</vt:lpstr>
      <vt:lpstr>'新　社会保険調査表（５号）'!G1明細_13</vt:lpstr>
      <vt:lpstr>'新　社会保険調査表（５号）'!G1明細_14</vt:lpstr>
      <vt:lpstr>'新　社会保険調査表（５号）'!G1明細_16</vt:lpstr>
      <vt:lpstr>'新　社会保険調査表（５号）'!G1明細_17</vt:lpstr>
      <vt:lpstr>'新　社会保険調査表（５号）'!G1明細_2</vt:lpstr>
      <vt:lpstr>'新　社会保険調査表（５号）'!G1明細_22</vt:lpstr>
      <vt:lpstr>'新　社会保険調査表（５号）'!G1明細_23</vt:lpstr>
      <vt:lpstr>'新　社会保険調査表（５号）'!G1明細_24</vt:lpstr>
      <vt:lpstr>'新　社会保険調査表（５号）'!G1明細_25</vt:lpstr>
      <vt:lpstr>'新　社会保険調査表（５号）'!G1明細_26</vt:lpstr>
      <vt:lpstr>'新　社会保険調査表（５号）'!G1明細_27</vt:lpstr>
      <vt:lpstr>'新　社会保険調査表（５号）'!G1明細_28</vt:lpstr>
      <vt:lpstr>'新　社会保険調査表（５号）'!G1明細_29</vt:lpstr>
      <vt:lpstr>'新　社会保険調査表（５号）'!G1明細_3</vt:lpstr>
      <vt:lpstr>'新　社会保険調査表（５号）'!G1明細_30</vt:lpstr>
      <vt:lpstr>'新　社会保険調査表（５号）'!G1明細_31</vt:lpstr>
      <vt:lpstr>'新　社会保険調査表（５号）'!G1明細_32</vt:lpstr>
      <vt:lpstr>'新　社会保険調査表（５号）'!G1明細_33</vt:lpstr>
      <vt:lpstr>'新　社会保険調査表（５号）'!G1明細_34</vt:lpstr>
      <vt:lpstr>'新　社会保険調査表（５号）'!G1明細_35</vt:lpstr>
      <vt:lpstr>'新　社会保険調査表（５号）'!G1明細_36</vt:lpstr>
      <vt:lpstr>'新　社会保険調査表（５号）'!G1明細_4</vt:lpstr>
      <vt:lpstr>'新　社会保険調査表（５号）'!G1明細_5</vt:lpstr>
      <vt:lpstr>'新　社会保険調査表（５号）'!G1明細_6</vt:lpstr>
      <vt:lpstr>'新　社会保険調査表（５号）'!G1明細_7</vt:lpstr>
      <vt:lpstr>'新　社会保険調査表（５号）'!G1明細_8</vt:lpstr>
      <vt:lpstr>'新　社会保険調査表（５号）'!G1明細_9</vt:lpstr>
      <vt:lpstr>'新　社会保険調査表（５号）'!G2ヘッダー</vt:lpstr>
      <vt:lpstr>'実施内容確認（10号)'!Print_Area</vt:lpstr>
      <vt:lpstr>'実施予定内容協議（9号）'!Print_Area</vt:lpstr>
      <vt:lpstr>'新 事業費総括(2号) (請負版)'!Print_Area</vt:lpstr>
      <vt:lpstr>'新 事業費総括(2号) (直営版)'!Print_Area</vt:lpstr>
      <vt:lpstr>'新　社会保険調査表（５号）'!Print_Area</vt:lpstr>
      <vt:lpstr>'新 台帳（7号)改正'!Print_Area</vt:lpstr>
      <vt:lpstr>'新 台帳（7号)改正（記入例）'!Print_Area</vt:lpstr>
      <vt:lpstr>'新 同意(8号)'!Print_Area</vt:lpstr>
      <vt:lpstr>'新 表紙(1号)'!Print_Area</vt:lpstr>
      <vt:lpstr>'単価表(4号)'!Print_Area</vt:lpstr>
      <vt:lpstr>'表１　工種区分表'!Print_Area</vt:lpstr>
      <vt:lpstr>'平面図の作成（９号ー２）'!Print_Area</vt:lpstr>
      <vt:lpstr>'明細表(3号)'!Print_Area</vt:lpstr>
      <vt:lpstr>'新 事業費総括(2号) (請負版)'!Print_Titles</vt:lpstr>
      <vt:lpstr>'新 事業費総括(2号) (直営版)'!Print_Titles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長谷部　孝行</dc:creator>
  <cp:lastModifiedBy>oitapref</cp:lastModifiedBy>
  <cp:lastPrinted>2023-04-03T05:15:36Z</cp:lastPrinted>
  <dcterms:created xsi:type="dcterms:W3CDTF">2002-06-18T12:37:17Z</dcterms:created>
  <dcterms:modified xsi:type="dcterms:W3CDTF">2023-04-03T05:15:50Z</dcterms:modified>
</cp:coreProperties>
</file>