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産業統計班\経済センサス\2022(R4)\2021製造業公表\⑧公表\HP掲載用\"/>
    </mc:Choice>
  </mc:AlternateContent>
  <bookViews>
    <workbookView xWindow="0" yWindow="0" windowWidth="28800" windowHeight="12315"/>
  </bookViews>
  <sheets>
    <sheet name="第１６表" sheetId="16" r:id="rId1"/>
  </sheets>
  <definedNames>
    <definedName name="_xlnm.Print_Area" localSheetId="0">第１６表!$A$1:$AC$57</definedName>
  </definedNames>
  <calcPr calcId="162913"/>
</workbook>
</file>

<file path=xl/calcChain.xml><?xml version="1.0" encoding="utf-8"?>
<calcChain xmlns="http://schemas.openxmlformats.org/spreadsheetml/2006/main">
  <c r="AC54" i="16" l="1"/>
  <c r="AB54" i="16"/>
  <c r="V54" i="16"/>
  <c r="U54" i="16"/>
  <c r="O54" i="16"/>
  <c r="N54" i="16"/>
  <c r="H54" i="16"/>
  <c r="G54" i="16"/>
</calcChain>
</file>

<file path=xl/sharedStrings.xml><?xml version="1.0" encoding="utf-8"?>
<sst xmlns="http://schemas.openxmlformats.org/spreadsheetml/2006/main" count="263" uniqueCount="67">
  <si>
    <t>都道府県</t>
    <rPh sb="0" eb="4">
      <t>トドウフケン</t>
    </rPh>
    <phoneticPr fontId="4"/>
  </si>
  <si>
    <t xml:space="preserve"> 1 北海道</t>
  </si>
  <si>
    <t xml:space="preserve"> 2 青　森</t>
  </si>
  <si>
    <t xml:space="preserve"> 3 岩　手</t>
  </si>
  <si>
    <t xml:space="preserve"> 4 宮　城</t>
  </si>
  <si>
    <t xml:space="preserve"> 5 秋　田</t>
  </si>
  <si>
    <t xml:space="preserve"> 6 山　形</t>
  </si>
  <si>
    <t xml:space="preserve"> 7 福　島</t>
  </si>
  <si>
    <t xml:space="preserve"> 8 茨　城</t>
  </si>
  <si>
    <t xml:space="preserve"> 9 栃　木</t>
  </si>
  <si>
    <t>10 群　馬</t>
  </si>
  <si>
    <t>11 埼　玉</t>
  </si>
  <si>
    <t>12 千　葉</t>
  </si>
  <si>
    <t>13 東　京</t>
  </si>
  <si>
    <t>14 神奈川</t>
  </si>
  <si>
    <t>15 新　潟</t>
  </si>
  <si>
    <t>16 富　山</t>
  </si>
  <si>
    <t>17 石　川</t>
  </si>
  <si>
    <t>18 福　井</t>
  </si>
  <si>
    <t>19 山　梨</t>
  </si>
  <si>
    <t>20 長　野</t>
  </si>
  <si>
    <t>21 岐　阜</t>
  </si>
  <si>
    <t>22 静　岡</t>
  </si>
  <si>
    <t>23 愛　知</t>
  </si>
  <si>
    <t>24 三　重</t>
  </si>
  <si>
    <t>25 滋　賀</t>
  </si>
  <si>
    <t>26 京　都</t>
  </si>
  <si>
    <t>27 大　阪</t>
  </si>
  <si>
    <t>28 兵　庫</t>
  </si>
  <si>
    <t>29 奈　良</t>
  </si>
  <si>
    <t>30 和歌山</t>
  </si>
  <si>
    <t>31 鳥　取</t>
  </si>
  <si>
    <t>32 島　根</t>
  </si>
  <si>
    <t>33 岡　山</t>
  </si>
  <si>
    <t>34 広　島</t>
  </si>
  <si>
    <t>35 山　口</t>
  </si>
  <si>
    <t>36 徳　島</t>
  </si>
  <si>
    <t>37 香　川</t>
  </si>
  <si>
    <t>38 愛　媛</t>
  </si>
  <si>
    <t>39 高　知</t>
  </si>
  <si>
    <t>40 福　岡</t>
  </si>
  <si>
    <t>41 佐　賀</t>
  </si>
  <si>
    <t>42 長　崎</t>
  </si>
  <si>
    <t>43 熊　本</t>
  </si>
  <si>
    <t>44 大　分</t>
  </si>
  <si>
    <t>45 宮　崎</t>
  </si>
  <si>
    <t>46 鹿児島</t>
  </si>
  <si>
    <t>47 沖　縄</t>
  </si>
  <si>
    <t>第１６表　都道府県別統計表（従業者４人以上）</t>
    <rPh sb="0" eb="1">
      <t>ダイ</t>
    </rPh>
    <rPh sb="3" eb="4">
      <t>ヒョウ</t>
    </rPh>
    <rPh sb="5" eb="9">
      <t>トドウフケン</t>
    </rPh>
    <rPh sb="9" eb="10">
      <t>ベツ</t>
    </rPh>
    <rPh sb="10" eb="13">
      <t>トウケイヒョウ</t>
    </rPh>
    <rPh sb="14" eb="17">
      <t>ジュウギョウシャ</t>
    </rPh>
    <rPh sb="18" eb="21">
      <t>ニンイジョウ</t>
    </rPh>
    <phoneticPr fontId="4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</si>
  <si>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</si>
  <si>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phoneticPr fontId="4"/>
  </si>
  <si>
    <t>製　造　品　出　荷　額　等</t>
  </si>
  <si>
    <t>付　加　価　値　額</t>
    <rPh sb="0" eb="1">
      <t>ヅケ</t>
    </rPh>
    <rPh sb="2" eb="3">
      <t>カ</t>
    </rPh>
    <rPh sb="4" eb="5">
      <t>アタイ</t>
    </rPh>
    <rPh sb="6" eb="7">
      <t>アタイ</t>
    </rPh>
    <rPh sb="8" eb="9">
      <t>ガク</t>
    </rPh>
    <phoneticPr fontId="4"/>
  </si>
  <si>
    <t>２０２０年</t>
  </si>
  <si>
    <t>２０２１年</t>
    <phoneticPr fontId="6"/>
  </si>
  <si>
    <t>2020年工業統計(2019年分)</t>
    <phoneticPr fontId="7"/>
  </si>
  <si>
    <t>2021年経済センサス活動調査(2020年分)</t>
    <rPh sb="5" eb="7">
      <t>ケイザイ</t>
    </rPh>
    <rPh sb="11" eb="13">
      <t>カツドウ</t>
    </rPh>
    <rPh sb="13" eb="15">
      <t>チョウサ</t>
    </rPh>
    <phoneticPr fontId="7"/>
  </si>
  <si>
    <t>実   数</t>
    <phoneticPr fontId="4"/>
  </si>
  <si>
    <t>前年比</t>
  </si>
  <si>
    <t>構成比</t>
  </si>
  <si>
    <t>金　額</t>
    <rPh sb="0" eb="1">
      <t>キン</t>
    </rPh>
    <rPh sb="2" eb="3">
      <t>ガク</t>
    </rPh>
    <phoneticPr fontId="4"/>
  </si>
  <si>
    <t>（％）</t>
  </si>
  <si>
    <t>（人）</t>
    <rPh sb="1" eb="2">
      <t>ニン</t>
    </rPh>
    <phoneticPr fontId="4"/>
  </si>
  <si>
    <t>（百万円）</t>
    <rPh sb="1" eb="4">
      <t>ヒャクマンエン</t>
    </rPh>
    <phoneticPr fontId="4"/>
  </si>
  <si>
    <t xml:space="preserve"> 合 　計</t>
    <phoneticPr fontId="7"/>
  </si>
  <si>
    <t>※2021年調査には個人経営の数値は含まれていない。</t>
    <rPh sb="5" eb="6">
      <t>ネン</t>
    </rPh>
    <rPh sb="6" eb="8">
      <t>チョウサ</t>
    </rPh>
    <rPh sb="10" eb="12">
      <t>コジン</t>
    </rPh>
    <rPh sb="12" eb="14">
      <t>ケイエイ</t>
    </rPh>
    <rPh sb="15" eb="17">
      <t>スウチ</t>
    </rPh>
    <rPh sb="18" eb="19">
      <t>フク</t>
    </rPh>
    <phoneticPr fontId="6"/>
  </si>
  <si>
    <t>注：従業者4～29人の事業所については粗付加価値額である。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</si>
</sst>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;&quot;▲ &quot;0.0"/>
    <numFmt numFmtId="180" formatCode="0.0"/>
    <numFmt numFmtId="181" formatCode="#,##0.0;&quot;▲ &quot;#,##0.0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5" fillId="0" borderId="0"/>
  </cellStyleXfs>
  <cellXfs count="79">
    <xf numFmtId="0" fontId="0" fillId="0" borderId="0" xfId="0">
      <alignment vertical="center"/>
    </xf>
    <xf numFmtId="0" fontId="2" fillId="0" borderId="0" xfId="4" applyFont="1"/>
    <xf numFmtId="0" fontId="5" fillId="0" borderId="0" xfId="5"/>
    <xf numFmtId="3" fontId="5" fillId="0" borderId="2" xfId="5" applyNumberFormat="1" applyFont="1" applyBorder="1" applyAlignment="1">
      <alignment horizontal="center" vertical="center"/>
    </xf>
    <xf numFmtId="3" fontId="5" fillId="0" borderId="7" xfId="5" applyNumberFormat="1" applyFont="1" applyFill="1" applyBorder="1" applyAlignment="1">
      <alignment horizontal="center" vertical="center"/>
    </xf>
    <xf numFmtId="0" fontId="5" fillId="0" borderId="8" xfId="5" applyFont="1" applyFill="1" applyBorder="1"/>
    <xf numFmtId="0" fontId="5" fillId="0" borderId="6" xfId="5" applyFont="1" applyFill="1" applyBorder="1"/>
    <xf numFmtId="3" fontId="5" fillId="0" borderId="2" xfId="5" applyNumberFormat="1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3" fontId="5" fillId="0" borderId="5" xfId="5" applyNumberFormat="1" applyFont="1" applyBorder="1" applyAlignment="1">
      <alignment horizontal="center" vertical="center"/>
    </xf>
    <xf numFmtId="3" fontId="5" fillId="0" borderId="10" xfId="5" applyNumberFormat="1" applyFont="1" applyFill="1" applyBorder="1" applyAlignment="1">
      <alignment horizontal="center" vertical="center"/>
    </xf>
    <xf numFmtId="3" fontId="5" fillId="0" borderId="11" xfId="5" applyNumberFormat="1" applyFont="1" applyFill="1" applyBorder="1" applyAlignment="1">
      <alignment horizontal="center" vertical="center"/>
    </xf>
    <xf numFmtId="3" fontId="5" fillId="0" borderId="12" xfId="5" applyNumberFormat="1" applyFont="1" applyFill="1" applyBorder="1" applyAlignment="1">
      <alignment horizontal="center" vertical="center"/>
    </xf>
    <xf numFmtId="3" fontId="5" fillId="0" borderId="5" xfId="5" applyNumberFormat="1" applyFont="1" applyFill="1" applyBorder="1" applyAlignment="1">
      <alignment horizontal="center" vertical="center"/>
    </xf>
    <xf numFmtId="3" fontId="5" fillId="0" borderId="9" xfId="5" applyNumberFormat="1" applyFont="1" applyFill="1" applyBorder="1" applyAlignment="1">
      <alignment horizontal="center" vertical="center"/>
    </xf>
    <xf numFmtId="3" fontId="5" fillId="0" borderId="10" xfId="5" applyNumberFormat="1" applyFont="1" applyFill="1" applyBorder="1" applyAlignment="1">
      <alignment horizontal="center" vertical="center" shrinkToFit="1"/>
    </xf>
    <xf numFmtId="3" fontId="5" fillId="0" borderId="11" xfId="5" applyNumberFormat="1" applyFont="1" applyFill="1" applyBorder="1" applyAlignment="1">
      <alignment horizontal="center" vertical="center" shrinkToFit="1"/>
    </xf>
    <xf numFmtId="3" fontId="5" fillId="0" borderId="12" xfId="5" applyNumberFormat="1" applyFont="1" applyFill="1" applyBorder="1" applyAlignment="1">
      <alignment horizontal="center" vertical="center" shrinkToFit="1"/>
    </xf>
    <xf numFmtId="0" fontId="5" fillId="0" borderId="5" xfId="5" applyFont="1" applyFill="1" applyBorder="1" applyAlignment="1">
      <alignment horizontal="center" vertical="center"/>
    </xf>
    <xf numFmtId="3" fontId="5" fillId="0" borderId="13" xfId="5" applyNumberFormat="1" applyFont="1" applyFill="1" applyBorder="1" applyAlignment="1">
      <alignment horizontal="center" vertical="center"/>
    </xf>
    <xf numFmtId="179" fontId="5" fillId="0" borderId="13" xfId="5" applyNumberFormat="1" applyFont="1" applyFill="1" applyBorder="1" applyAlignment="1">
      <alignment horizontal="center" vertical="center"/>
    </xf>
    <xf numFmtId="180" fontId="5" fillId="0" borderId="14" xfId="5" applyNumberFormat="1" applyFont="1" applyFill="1" applyBorder="1" applyAlignment="1">
      <alignment horizontal="center" vertical="center"/>
    </xf>
    <xf numFmtId="3" fontId="5" fillId="0" borderId="15" xfId="5" applyNumberFormat="1" applyFont="1" applyFill="1" applyBorder="1" applyAlignment="1">
      <alignment horizontal="center" vertical="center"/>
    </xf>
    <xf numFmtId="180" fontId="5" fillId="0" borderId="13" xfId="5" applyNumberFormat="1" applyFont="1" applyFill="1" applyBorder="1" applyAlignment="1">
      <alignment horizontal="center" vertical="center"/>
    </xf>
    <xf numFmtId="3" fontId="5" fillId="0" borderId="16" xfId="5" applyNumberFormat="1" applyFont="1" applyFill="1" applyBorder="1" applyAlignment="1">
      <alignment horizontal="center" vertical="center"/>
    </xf>
    <xf numFmtId="3" fontId="5" fillId="0" borderId="5" xfId="5" applyNumberFormat="1" applyFont="1" applyFill="1" applyBorder="1" applyAlignment="1">
      <alignment horizontal="center" vertical="center"/>
    </xf>
    <xf numFmtId="3" fontId="5" fillId="0" borderId="17" xfId="5" applyNumberFormat="1" applyFont="1" applyBorder="1" applyAlignment="1">
      <alignment horizontal="center" vertical="center"/>
    </xf>
    <xf numFmtId="3" fontId="5" fillId="0" borderId="18" xfId="5" applyNumberFormat="1" applyFont="1" applyFill="1" applyBorder="1" applyAlignment="1">
      <alignment vertical="center"/>
    </xf>
    <xf numFmtId="179" fontId="5" fillId="0" borderId="18" xfId="5" applyNumberFormat="1" applyFont="1" applyFill="1" applyBorder="1" applyAlignment="1">
      <alignment horizontal="center" vertical="center"/>
    </xf>
    <xf numFmtId="180" fontId="5" fillId="0" borderId="19" xfId="5" applyNumberFormat="1" applyFont="1" applyFill="1" applyBorder="1" applyAlignment="1">
      <alignment horizontal="center" vertical="center"/>
    </xf>
    <xf numFmtId="3" fontId="5" fillId="0" borderId="17" xfId="5" applyNumberFormat="1" applyFont="1" applyFill="1" applyBorder="1" applyAlignment="1">
      <alignment horizontal="center" vertical="center"/>
    </xf>
    <xf numFmtId="3" fontId="5" fillId="0" borderId="20" xfId="5" applyNumberFormat="1" applyFont="1" applyFill="1" applyBorder="1" applyAlignment="1">
      <alignment horizontal="center" vertical="center"/>
    </xf>
    <xf numFmtId="179" fontId="5" fillId="0" borderId="21" xfId="5" applyNumberFormat="1" applyFont="1" applyFill="1" applyBorder="1" applyAlignment="1">
      <alignment horizontal="center" vertical="center"/>
    </xf>
    <xf numFmtId="180" fontId="5" fillId="0" borderId="21" xfId="5" applyNumberFormat="1" applyFont="1" applyFill="1" applyBorder="1" applyAlignment="1">
      <alignment horizontal="center" vertical="center"/>
    </xf>
    <xf numFmtId="3" fontId="5" fillId="0" borderId="22" xfId="5" applyNumberFormat="1" applyFont="1" applyFill="1" applyBorder="1" applyAlignment="1">
      <alignment horizontal="center" vertical="center"/>
    </xf>
    <xf numFmtId="180" fontId="5" fillId="0" borderId="23" xfId="5" applyNumberFormat="1" applyFont="1" applyFill="1" applyBorder="1" applyAlignment="1">
      <alignment horizontal="center" vertical="center"/>
    </xf>
    <xf numFmtId="3" fontId="5" fillId="0" borderId="22" xfId="5" applyNumberFormat="1" applyFont="1" applyFill="1" applyBorder="1" applyAlignment="1">
      <alignment horizontal="center" vertical="center"/>
    </xf>
    <xf numFmtId="3" fontId="5" fillId="0" borderId="17" xfId="5" applyNumberFormat="1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horizontal="center" vertical="center"/>
    </xf>
    <xf numFmtId="0" fontId="5" fillId="0" borderId="9" xfId="5" applyNumberFormat="1" applyFont="1" applyBorder="1" applyAlignment="1">
      <alignment vertical="center"/>
    </xf>
    <xf numFmtId="3" fontId="5" fillId="0" borderId="24" xfId="5" applyNumberFormat="1" applyFont="1" applyFill="1" applyBorder="1" applyAlignment="1">
      <alignment vertical="center"/>
    </xf>
    <xf numFmtId="181" fontId="5" fillId="0" borderId="24" xfId="5" applyNumberFormat="1" applyFont="1" applyFill="1" applyBorder="1" applyAlignment="1">
      <alignment vertical="center"/>
    </xf>
    <xf numFmtId="0" fontId="5" fillId="0" borderId="9" xfId="5" applyNumberFormat="1" applyFont="1" applyFill="1" applyBorder="1" applyAlignment="1">
      <alignment vertical="center"/>
    </xf>
    <xf numFmtId="3" fontId="5" fillId="0" borderId="25" xfId="5" applyNumberFormat="1" applyFont="1" applyFill="1" applyBorder="1" applyAlignment="1">
      <alignment vertical="center"/>
    </xf>
    <xf numFmtId="181" fontId="5" fillId="0" borderId="26" xfId="5" applyNumberFormat="1" applyFont="1" applyFill="1" applyBorder="1" applyAlignment="1">
      <alignment vertical="center"/>
    </xf>
    <xf numFmtId="181" fontId="5" fillId="0" borderId="25" xfId="5" applyNumberFormat="1" applyFont="1" applyFill="1" applyBorder="1" applyAlignment="1">
      <alignment vertical="center"/>
    </xf>
    <xf numFmtId="0" fontId="5" fillId="0" borderId="27" xfId="5" applyNumberFormat="1" applyFont="1" applyBorder="1" applyAlignment="1">
      <alignment vertical="center"/>
    </xf>
    <xf numFmtId="3" fontId="5" fillId="0" borderId="28" xfId="5" applyNumberFormat="1" applyFont="1" applyFill="1" applyBorder="1" applyAlignment="1">
      <alignment vertical="center"/>
    </xf>
    <xf numFmtId="181" fontId="5" fillId="0" borderId="2" xfId="5" applyNumberFormat="1" applyFont="1" applyFill="1" applyBorder="1" applyAlignment="1">
      <alignment vertical="center"/>
    </xf>
    <xf numFmtId="181" fontId="5" fillId="0" borderId="29" xfId="5" applyNumberFormat="1" applyFont="1" applyFill="1" applyBorder="1" applyAlignment="1">
      <alignment vertical="center"/>
    </xf>
    <xf numFmtId="0" fontId="5" fillId="0" borderId="27" xfId="5" applyNumberFormat="1" applyFont="1" applyFill="1" applyBorder="1" applyAlignment="1">
      <alignment vertical="center"/>
    </xf>
    <xf numFmtId="3" fontId="5" fillId="0" borderId="30" xfId="5" applyNumberFormat="1" applyFont="1" applyFill="1" applyBorder="1" applyAlignment="1">
      <alignment vertical="center"/>
    </xf>
    <xf numFmtId="181" fontId="5" fillId="0" borderId="28" xfId="5" applyNumberFormat="1" applyFont="1" applyFill="1" applyBorder="1" applyAlignment="1">
      <alignment vertical="center"/>
    </xf>
    <xf numFmtId="0" fontId="5" fillId="0" borderId="16" xfId="5" applyNumberFormat="1" applyFont="1" applyFill="1" applyBorder="1" applyAlignment="1">
      <alignment vertical="center"/>
    </xf>
    <xf numFmtId="181" fontId="5" fillId="0" borderId="30" xfId="5" applyNumberFormat="1" applyFont="1" applyFill="1" applyBorder="1" applyAlignment="1">
      <alignment vertical="center"/>
    </xf>
    <xf numFmtId="0" fontId="5" fillId="0" borderId="5" xfId="5" applyNumberFormat="1" applyFont="1" applyBorder="1" applyAlignment="1">
      <alignment vertical="center"/>
    </xf>
    <xf numFmtId="181" fontId="5" fillId="0" borderId="5" xfId="5" applyNumberFormat="1" applyFont="1" applyFill="1" applyBorder="1" applyAlignment="1">
      <alignment vertical="center"/>
    </xf>
    <xf numFmtId="0" fontId="5" fillId="0" borderId="5" xfId="5" applyNumberFormat="1" applyFont="1" applyFill="1" applyBorder="1" applyAlignment="1">
      <alignment vertical="center"/>
    </xf>
    <xf numFmtId="3" fontId="5" fillId="0" borderId="31" xfId="5" applyNumberFormat="1" applyFont="1" applyFill="1" applyBorder="1" applyAlignment="1">
      <alignment vertical="center"/>
    </xf>
    <xf numFmtId="181" fontId="5" fillId="0" borderId="18" xfId="5" applyNumberFormat="1" applyFont="1" applyFill="1" applyBorder="1" applyAlignment="1">
      <alignment vertical="center"/>
    </xf>
    <xf numFmtId="181" fontId="5" fillId="0" borderId="31" xfId="5" applyNumberFormat="1" applyFont="1" applyFill="1" applyBorder="1" applyAlignment="1">
      <alignment vertical="center"/>
    </xf>
    <xf numFmtId="3" fontId="5" fillId="0" borderId="32" xfId="5" applyNumberFormat="1" applyFont="1" applyFill="1" applyBorder="1" applyAlignment="1">
      <alignment vertical="center"/>
    </xf>
    <xf numFmtId="181" fontId="5" fillId="0" borderId="3" xfId="5" applyNumberFormat="1" applyFont="1" applyFill="1" applyBorder="1" applyAlignment="1">
      <alignment vertical="center"/>
    </xf>
    <xf numFmtId="181" fontId="5" fillId="0" borderId="33" xfId="5" applyNumberFormat="1" applyFont="1" applyFill="1" applyBorder="1" applyAlignment="1">
      <alignment vertical="center"/>
    </xf>
    <xf numFmtId="0" fontId="5" fillId="0" borderId="2" xfId="5" applyNumberFormat="1" applyFont="1" applyBorder="1" applyAlignment="1">
      <alignment vertical="center"/>
    </xf>
    <xf numFmtId="0" fontId="5" fillId="0" borderId="2" xfId="5" applyNumberFormat="1" applyFont="1" applyFill="1" applyBorder="1" applyAlignment="1">
      <alignment vertical="center"/>
    </xf>
    <xf numFmtId="0" fontId="5" fillId="0" borderId="1" xfId="5" applyNumberFormat="1" applyFont="1" applyFill="1" applyBorder="1" applyAlignment="1">
      <alignment vertical="center"/>
    </xf>
    <xf numFmtId="0" fontId="5" fillId="0" borderId="1" xfId="5" applyNumberFormat="1" applyFont="1" applyBorder="1" applyAlignment="1">
      <alignment vertical="center"/>
    </xf>
    <xf numFmtId="0" fontId="5" fillId="0" borderId="16" xfId="5" applyNumberFormat="1" applyFont="1" applyBorder="1" applyAlignment="1">
      <alignment vertical="center"/>
    </xf>
    <xf numFmtId="0" fontId="5" fillId="0" borderId="4" xfId="5" applyNumberFormat="1" applyFont="1" applyBorder="1" applyAlignment="1">
      <alignment vertical="center"/>
    </xf>
    <xf numFmtId="3" fontId="5" fillId="0" borderId="34" xfId="5" applyNumberFormat="1" applyFont="1" applyFill="1" applyBorder="1" applyAlignment="1">
      <alignment vertical="center"/>
    </xf>
    <xf numFmtId="181" fontId="5" fillId="0" borderId="34" xfId="5" applyNumberFormat="1" applyFont="1" applyFill="1" applyBorder="1" applyAlignment="1">
      <alignment vertical="center"/>
    </xf>
    <xf numFmtId="0" fontId="5" fillId="0" borderId="4" xfId="5" applyNumberFormat="1" applyFont="1" applyFill="1" applyBorder="1" applyAlignment="1">
      <alignment vertical="center"/>
    </xf>
    <xf numFmtId="181" fontId="5" fillId="0" borderId="32" xfId="5" applyNumberFormat="1" applyFont="1" applyFill="1" applyBorder="1" applyAlignment="1">
      <alignment vertical="center"/>
    </xf>
    <xf numFmtId="0" fontId="8" fillId="0" borderId="0" xfId="3" applyFont="1">
      <alignment vertical="center"/>
    </xf>
    <xf numFmtId="181" fontId="5" fillId="0" borderId="35" xfId="5" applyNumberFormat="1" applyFont="1" applyBorder="1" applyAlignment="1">
      <alignment vertical="center"/>
    </xf>
    <xf numFmtId="0" fontId="5" fillId="0" borderId="0" xfId="0" applyFont="1" applyAlignment="1"/>
    <xf numFmtId="0" fontId="5" fillId="0" borderId="0" xfId="5" applyFill="1"/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6"/>
  <sheetViews>
    <sheetView tabSelected="1" zoomScaleNormal="100" zoomScaleSheetLayoutView="75" workbookViewId="0">
      <selection activeCell="C7" sqref="C7"/>
    </sheetView>
  </sheetViews>
  <sheetFormatPr defaultRowHeight="14.25"/>
  <cols>
    <col min="1" max="1" width="3.25" style="2" customWidth="1"/>
    <col min="2" max="2" width="11.625" style="2" bestFit="1" customWidth="1"/>
    <col min="3" max="8" width="10.75" style="2" customWidth="1"/>
    <col min="9" max="9" width="11.625" style="2" bestFit="1" customWidth="1"/>
    <col min="10" max="10" width="11.625" style="2" customWidth="1"/>
    <col min="11" max="12" width="10.625" style="2" customWidth="1"/>
    <col min="13" max="13" width="11.875" style="2" customWidth="1"/>
    <col min="14" max="15" width="10.625" style="2" customWidth="1"/>
    <col min="16" max="16" width="11.625" style="2" bestFit="1" customWidth="1"/>
    <col min="17" max="17" width="14" style="2" customWidth="1"/>
    <col min="18" max="19" width="10.625" style="2" customWidth="1"/>
    <col min="20" max="20" width="14.125" style="2" customWidth="1"/>
    <col min="21" max="22" width="10.625" style="2" customWidth="1"/>
    <col min="23" max="23" width="11.625" style="2" bestFit="1" customWidth="1"/>
    <col min="24" max="24" width="14.125" style="2" customWidth="1"/>
    <col min="25" max="26" width="10.625" style="2" customWidth="1"/>
    <col min="27" max="27" width="14.125" style="2" customWidth="1"/>
    <col min="28" max="29" width="10.625" style="2" customWidth="1"/>
    <col min="30" max="256" width="9" style="2"/>
    <col min="257" max="257" width="3.25" style="2" customWidth="1"/>
    <col min="258" max="258" width="11.625" style="2" bestFit="1" customWidth="1"/>
    <col min="259" max="264" width="10.75" style="2" customWidth="1"/>
    <col min="265" max="265" width="11.625" style="2" bestFit="1" customWidth="1"/>
    <col min="266" max="266" width="11.625" style="2" customWidth="1"/>
    <col min="267" max="268" width="10.625" style="2" customWidth="1"/>
    <col min="269" max="269" width="11.875" style="2" customWidth="1"/>
    <col min="270" max="271" width="10.625" style="2" customWidth="1"/>
    <col min="272" max="272" width="11.625" style="2" bestFit="1" customWidth="1"/>
    <col min="273" max="273" width="14" style="2" customWidth="1"/>
    <col min="274" max="275" width="10.625" style="2" customWidth="1"/>
    <col min="276" max="276" width="14.125" style="2" customWidth="1"/>
    <col min="277" max="278" width="10.625" style="2" customWidth="1"/>
    <col min="279" max="279" width="11.625" style="2" bestFit="1" customWidth="1"/>
    <col min="280" max="280" width="14.125" style="2" customWidth="1"/>
    <col min="281" max="282" width="10.625" style="2" customWidth="1"/>
    <col min="283" max="283" width="14.125" style="2" customWidth="1"/>
    <col min="284" max="285" width="10.625" style="2" customWidth="1"/>
    <col min="286" max="512" width="9" style="2"/>
    <col min="513" max="513" width="3.25" style="2" customWidth="1"/>
    <col min="514" max="514" width="11.625" style="2" bestFit="1" customWidth="1"/>
    <col min="515" max="520" width="10.75" style="2" customWidth="1"/>
    <col min="521" max="521" width="11.625" style="2" bestFit="1" customWidth="1"/>
    <col min="522" max="522" width="11.625" style="2" customWidth="1"/>
    <col min="523" max="524" width="10.625" style="2" customWidth="1"/>
    <col min="525" max="525" width="11.875" style="2" customWidth="1"/>
    <col min="526" max="527" width="10.625" style="2" customWidth="1"/>
    <col min="528" max="528" width="11.625" style="2" bestFit="1" customWidth="1"/>
    <col min="529" max="529" width="14" style="2" customWidth="1"/>
    <col min="530" max="531" width="10.625" style="2" customWidth="1"/>
    <col min="532" max="532" width="14.125" style="2" customWidth="1"/>
    <col min="533" max="534" width="10.625" style="2" customWidth="1"/>
    <col min="535" max="535" width="11.625" style="2" bestFit="1" customWidth="1"/>
    <col min="536" max="536" width="14.125" style="2" customWidth="1"/>
    <col min="537" max="538" width="10.625" style="2" customWidth="1"/>
    <col min="539" max="539" width="14.125" style="2" customWidth="1"/>
    <col min="540" max="541" width="10.625" style="2" customWidth="1"/>
    <col min="542" max="768" width="9" style="2"/>
    <col min="769" max="769" width="3.25" style="2" customWidth="1"/>
    <col min="770" max="770" width="11.625" style="2" bestFit="1" customWidth="1"/>
    <col min="771" max="776" width="10.75" style="2" customWidth="1"/>
    <col min="777" max="777" width="11.625" style="2" bestFit="1" customWidth="1"/>
    <col min="778" max="778" width="11.625" style="2" customWidth="1"/>
    <col min="779" max="780" width="10.625" style="2" customWidth="1"/>
    <col min="781" max="781" width="11.875" style="2" customWidth="1"/>
    <col min="782" max="783" width="10.625" style="2" customWidth="1"/>
    <col min="784" max="784" width="11.625" style="2" bestFit="1" customWidth="1"/>
    <col min="785" max="785" width="14" style="2" customWidth="1"/>
    <col min="786" max="787" width="10.625" style="2" customWidth="1"/>
    <col min="788" max="788" width="14.125" style="2" customWidth="1"/>
    <col min="789" max="790" width="10.625" style="2" customWidth="1"/>
    <col min="791" max="791" width="11.625" style="2" bestFit="1" customWidth="1"/>
    <col min="792" max="792" width="14.125" style="2" customWidth="1"/>
    <col min="793" max="794" width="10.625" style="2" customWidth="1"/>
    <col min="795" max="795" width="14.125" style="2" customWidth="1"/>
    <col min="796" max="797" width="10.625" style="2" customWidth="1"/>
    <col min="798" max="1024" width="9" style="2"/>
    <col min="1025" max="1025" width="3.25" style="2" customWidth="1"/>
    <col min="1026" max="1026" width="11.625" style="2" bestFit="1" customWidth="1"/>
    <col min="1027" max="1032" width="10.75" style="2" customWidth="1"/>
    <col min="1033" max="1033" width="11.625" style="2" bestFit="1" customWidth="1"/>
    <col min="1034" max="1034" width="11.625" style="2" customWidth="1"/>
    <col min="1035" max="1036" width="10.625" style="2" customWidth="1"/>
    <col min="1037" max="1037" width="11.875" style="2" customWidth="1"/>
    <col min="1038" max="1039" width="10.625" style="2" customWidth="1"/>
    <col min="1040" max="1040" width="11.625" style="2" bestFit="1" customWidth="1"/>
    <col min="1041" max="1041" width="14" style="2" customWidth="1"/>
    <col min="1042" max="1043" width="10.625" style="2" customWidth="1"/>
    <col min="1044" max="1044" width="14.125" style="2" customWidth="1"/>
    <col min="1045" max="1046" width="10.625" style="2" customWidth="1"/>
    <col min="1047" max="1047" width="11.625" style="2" bestFit="1" customWidth="1"/>
    <col min="1048" max="1048" width="14.125" style="2" customWidth="1"/>
    <col min="1049" max="1050" width="10.625" style="2" customWidth="1"/>
    <col min="1051" max="1051" width="14.125" style="2" customWidth="1"/>
    <col min="1052" max="1053" width="10.625" style="2" customWidth="1"/>
    <col min="1054" max="1280" width="9" style="2"/>
    <col min="1281" max="1281" width="3.25" style="2" customWidth="1"/>
    <col min="1282" max="1282" width="11.625" style="2" bestFit="1" customWidth="1"/>
    <col min="1283" max="1288" width="10.75" style="2" customWidth="1"/>
    <col min="1289" max="1289" width="11.625" style="2" bestFit="1" customWidth="1"/>
    <col min="1290" max="1290" width="11.625" style="2" customWidth="1"/>
    <col min="1291" max="1292" width="10.625" style="2" customWidth="1"/>
    <col min="1293" max="1293" width="11.875" style="2" customWidth="1"/>
    <col min="1294" max="1295" width="10.625" style="2" customWidth="1"/>
    <col min="1296" max="1296" width="11.625" style="2" bestFit="1" customWidth="1"/>
    <col min="1297" max="1297" width="14" style="2" customWidth="1"/>
    <col min="1298" max="1299" width="10.625" style="2" customWidth="1"/>
    <col min="1300" max="1300" width="14.125" style="2" customWidth="1"/>
    <col min="1301" max="1302" width="10.625" style="2" customWidth="1"/>
    <col min="1303" max="1303" width="11.625" style="2" bestFit="1" customWidth="1"/>
    <col min="1304" max="1304" width="14.125" style="2" customWidth="1"/>
    <col min="1305" max="1306" width="10.625" style="2" customWidth="1"/>
    <col min="1307" max="1307" width="14.125" style="2" customWidth="1"/>
    <col min="1308" max="1309" width="10.625" style="2" customWidth="1"/>
    <col min="1310" max="1536" width="9" style="2"/>
    <col min="1537" max="1537" width="3.25" style="2" customWidth="1"/>
    <col min="1538" max="1538" width="11.625" style="2" bestFit="1" customWidth="1"/>
    <col min="1539" max="1544" width="10.75" style="2" customWidth="1"/>
    <col min="1545" max="1545" width="11.625" style="2" bestFit="1" customWidth="1"/>
    <col min="1546" max="1546" width="11.625" style="2" customWidth="1"/>
    <col min="1547" max="1548" width="10.625" style="2" customWidth="1"/>
    <col min="1549" max="1549" width="11.875" style="2" customWidth="1"/>
    <col min="1550" max="1551" width="10.625" style="2" customWidth="1"/>
    <col min="1552" max="1552" width="11.625" style="2" bestFit="1" customWidth="1"/>
    <col min="1553" max="1553" width="14" style="2" customWidth="1"/>
    <col min="1554" max="1555" width="10.625" style="2" customWidth="1"/>
    <col min="1556" max="1556" width="14.125" style="2" customWidth="1"/>
    <col min="1557" max="1558" width="10.625" style="2" customWidth="1"/>
    <col min="1559" max="1559" width="11.625" style="2" bestFit="1" customWidth="1"/>
    <col min="1560" max="1560" width="14.125" style="2" customWidth="1"/>
    <col min="1561" max="1562" width="10.625" style="2" customWidth="1"/>
    <col min="1563" max="1563" width="14.125" style="2" customWidth="1"/>
    <col min="1564" max="1565" width="10.625" style="2" customWidth="1"/>
    <col min="1566" max="1792" width="9" style="2"/>
    <col min="1793" max="1793" width="3.25" style="2" customWidth="1"/>
    <col min="1794" max="1794" width="11.625" style="2" bestFit="1" customWidth="1"/>
    <col min="1795" max="1800" width="10.75" style="2" customWidth="1"/>
    <col min="1801" max="1801" width="11.625" style="2" bestFit="1" customWidth="1"/>
    <col min="1802" max="1802" width="11.625" style="2" customWidth="1"/>
    <col min="1803" max="1804" width="10.625" style="2" customWidth="1"/>
    <col min="1805" max="1805" width="11.875" style="2" customWidth="1"/>
    <col min="1806" max="1807" width="10.625" style="2" customWidth="1"/>
    <col min="1808" max="1808" width="11.625" style="2" bestFit="1" customWidth="1"/>
    <col min="1809" max="1809" width="14" style="2" customWidth="1"/>
    <col min="1810" max="1811" width="10.625" style="2" customWidth="1"/>
    <col min="1812" max="1812" width="14.125" style="2" customWidth="1"/>
    <col min="1813" max="1814" width="10.625" style="2" customWidth="1"/>
    <col min="1815" max="1815" width="11.625" style="2" bestFit="1" customWidth="1"/>
    <col min="1816" max="1816" width="14.125" style="2" customWidth="1"/>
    <col min="1817" max="1818" width="10.625" style="2" customWidth="1"/>
    <col min="1819" max="1819" width="14.125" style="2" customWidth="1"/>
    <col min="1820" max="1821" width="10.625" style="2" customWidth="1"/>
    <col min="1822" max="2048" width="9" style="2"/>
    <col min="2049" max="2049" width="3.25" style="2" customWidth="1"/>
    <col min="2050" max="2050" width="11.625" style="2" bestFit="1" customWidth="1"/>
    <col min="2051" max="2056" width="10.75" style="2" customWidth="1"/>
    <col min="2057" max="2057" width="11.625" style="2" bestFit="1" customWidth="1"/>
    <col min="2058" max="2058" width="11.625" style="2" customWidth="1"/>
    <col min="2059" max="2060" width="10.625" style="2" customWidth="1"/>
    <col min="2061" max="2061" width="11.875" style="2" customWidth="1"/>
    <col min="2062" max="2063" width="10.625" style="2" customWidth="1"/>
    <col min="2064" max="2064" width="11.625" style="2" bestFit="1" customWidth="1"/>
    <col min="2065" max="2065" width="14" style="2" customWidth="1"/>
    <col min="2066" max="2067" width="10.625" style="2" customWidth="1"/>
    <col min="2068" max="2068" width="14.125" style="2" customWidth="1"/>
    <col min="2069" max="2070" width="10.625" style="2" customWidth="1"/>
    <col min="2071" max="2071" width="11.625" style="2" bestFit="1" customWidth="1"/>
    <col min="2072" max="2072" width="14.125" style="2" customWidth="1"/>
    <col min="2073" max="2074" width="10.625" style="2" customWidth="1"/>
    <col min="2075" max="2075" width="14.125" style="2" customWidth="1"/>
    <col min="2076" max="2077" width="10.625" style="2" customWidth="1"/>
    <col min="2078" max="2304" width="9" style="2"/>
    <col min="2305" max="2305" width="3.25" style="2" customWidth="1"/>
    <col min="2306" max="2306" width="11.625" style="2" bestFit="1" customWidth="1"/>
    <col min="2307" max="2312" width="10.75" style="2" customWidth="1"/>
    <col min="2313" max="2313" width="11.625" style="2" bestFit="1" customWidth="1"/>
    <col min="2314" max="2314" width="11.625" style="2" customWidth="1"/>
    <col min="2315" max="2316" width="10.625" style="2" customWidth="1"/>
    <col min="2317" max="2317" width="11.875" style="2" customWidth="1"/>
    <col min="2318" max="2319" width="10.625" style="2" customWidth="1"/>
    <col min="2320" max="2320" width="11.625" style="2" bestFit="1" customWidth="1"/>
    <col min="2321" max="2321" width="14" style="2" customWidth="1"/>
    <col min="2322" max="2323" width="10.625" style="2" customWidth="1"/>
    <col min="2324" max="2324" width="14.125" style="2" customWidth="1"/>
    <col min="2325" max="2326" width="10.625" style="2" customWidth="1"/>
    <col min="2327" max="2327" width="11.625" style="2" bestFit="1" customWidth="1"/>
    <col min="2328" max="2328" width="14.125" style="2" customWidth="1"/>
    <col min="2329" max="2330" width="10.625" style="2" customWidth="1"/>
    <col min="2331" max="2331" width="14.125" style="2" customWidth="1"/>
    <col min="2332" max="2333" width="10.625" style="2" customWidth="1"/>
    <col min="2334" max="2560" width="9" style="2"/>
    <col min="2561" max="2561" width="3.25" style="2" customWidth="1"/>
    <col min="2562" max="2562" width="11.625" style="2" bestFit="1" customWidth="1"/>
    <col min="2563" max="2568" width="10.75" style="2" customWidth="1"/>
    <col min="2569" max="2569" width="11.625" style="2" bestFit="1" customWidth="1"/>
    <col min="2570" max="2570" width="11.625" style="2" customWidth="1"/>
    <col min="2571" max="2572" width="10.625" style="2" customWidth="1"/>
    <col min="2573" max="2573" width="11.875" style="2" customWidth="1"/>
    <col min="2574" max="2575" width="10.625" style="2" customWidth="1"/>
    <col min="2576" max="2576" width="11.625" style="2" bestFit="1" customWidth="1"/>
    <col min="2577" max="2577" width="14" style="2" customWidth="1"/>
    <col min="2578" max="2579" width="10.625" style="2" customWidth="1"/>
    <col min="2580" max="2580" width="14.125" style="2" customWidth="1"/>
    <col min="2581" max="2582" width="10.625" style="2" customWidth="1"/>
    <col min="2583" max="2583" width="11.625" style="2" bestFit="1" customWidth="1"/>
    <col min="2584" max="2584" width="14.125" style="2" customWidth="1"/>
    <col min="2585" max="2586" width="10.625" style="2" customWidth="1"/>
    <col min="2587" max="2587" width="14.125" style="2" customWidth="1"/>
    <col min="2588" max="2589" width="10.625" style="2" customWidth="1"/>
    <col min="2590" max="2816" width="9" style="2"/>
    <col min="2817" max="2817" width="3.25" style="2" customWidth="1"/>
    <col min="2818" max="2818" width="11.625" style="2" bestFit="1" customWidth="1"/>
    <col min="2819" max="2824" width="10.75" style="2" customWidth="1"/>
    <col min="2825" max="2825" width="11.625" style="2" bestFit="1" customWidth="1"/>
    <col min="2826" max="2826" width="11.625" style="2" customWidth="1"/>
    <col min="2827" max="2828" width="10.625" style="2" customWidth="1"/>
    <col min="2829" max="2829" width="11.875" style="2" customWidth="1"/>
    <col min="2830" max="2831" width="10.625" style="2" customWidth="1"/>
    <col min="2832" max="2832" width="11.625" style="2" bestFit="1" customWidth="1"/>
    <col min="2833" max="2833" width="14" style="2" customWidth="1"/>
    <col min="2834" max="2835" width="10.625" style="2" customWidth="1"/>
    <col min="2836" max="2836" width="14.125" style="2" customWidth="1"/>
    <col min="2837" max="2838" width="10.625" style="2" customWidth="1"/>
    <col min="2839" max="2839" width="11.625" style="2" bestFit="1" customWidth="1"/>
    <col min="2840" max="2840" width="14.125" style="2" customWidth="1"/>
    <col min="2841" max="2842" width="10.625" style="2" customWidth="1"/>
    <col min="2843" max="2843" width="14.125" style="2" customWidth="1"/>
    <col min="2844" max="2845" width="10.625" style="2" customWidth="1"/>
    <col min="2846" max="3072" width="9" style="2"/>
    <col min="3073" max="3073" width="3.25" style="2" customWidth="1"/>
    <col min="3074" max="3074" width="11.625" style="2" bestFit="1" customWidth="1"/>
    <col min="3075" max="3080" width="10.75" style="2" customWidth="1"/>
    <col min="3081" max="3081" width="11.625" style="2" bestFit="1" customWidth="1"/>
    <col min="3082" max="3082" width="11.625" style="2" customWidth="1"/>
    <col min="3083" max="3084" width="10.625" style="2" customWidth="1"/>
    <col min="3085" max="3085" width="11.875" style="2" customWidth="1"/>
    <col min="3086" max="3087" width="10.625" style="2" customWidth="1"/>
    <col min="3088" max="3088" width="11.625" style="2" bestFit="1" customWidth="1"/>
    <col min="3089" max="3089" width="14" style="2" customWidth="1"/>
    <col min="3090" max="3091" width="10.625" style="2" customWidth="1"/>
    <col min="3092" max="3092" width="14.125" style="2" customWidth="1"/>
    <col min="3093" max="3094" width="10.625" style="2" customWidth="1"/>
    <col min="3095" max="3095" width="11.625" style="2" bestFit="1" customWidth="1"/>
    <col min="3096" max="3096" width="14.125" style="2" customWidth="1"/>
    <col min="3097" max="3098" width="10.625" style="2" customWidth="1"/>
    <col min="3099" max="3099" width="14.125" style="2" customWidth="1"/>
    <col min="3100" max="3101" width="10.625" style="2" customWidth="1"/>
    <col min="3102" max="3328" width="9" style="2"/>
    <col min="3329" max="3329" width="3.25" style="2" customWidth="1"/>
    <col min="3330" max="3330" width="11.625" style="2" bestFit="1" customWidth="1"/>
    <col min="3331" max="3336" width="10.75" style="2" customWidth="1"/>
    <col min="3337" max="3337" width="11.625" style="2" bestFit="1" customWidth="1"/>
    <col min="3338" max="3338" width="11.625" style="2" customWidth="1"/>
    <col min="3339" max="3340" width="10.625" style="2" customWidth="1"/>
    <col min="3341" max="3341" width="11.875" style="2" customWidth="1"/>
    <col min="3342" max="3343" width="10.625" style="2" customWidth="1"/>
    <col min="3344" max="3344" width="11.625" style="2" bestFit="1" customWidth="1"/>
    <col min="3345" max="3345" width="14" style="2" customWidth="1"/>
    <col min="3346" max="3347" width="10.625" style="2" customWidth="1"/>
    <col min="3348" max="3348" width="14.125" style="2" customWidth="1"/>
    <col min="3349" max="3350" width="10.625" style="2" customWidth="1"/>
    <col min="3351" max="3351" width="11.625" style="2" bestFit="1" customWidth="1"/>
    <col min="3352" max="3352" width="14.125" style="2" customWidth="1"/>
    <col min="3353" max="3354" width="10.625" style="2" customWidth="1"/>
    <col min="3355" max="3355" width="14.125" style="2" customWidth="1"/>
    <col min="3356" max="3357" width="10.625" style="2" customWidth="1"/>
    <col min="3358" max="3584" width="9" style="2"/>
    <col min="3585" max="3585" width="3.25" style="2" customWidth="1"/>
    <col min="3586" max="3586" width="11.625" style="2" bestFit="1" customWidth="1"/>
    <col min="3587" max="3592" width="10.75" style="2" customWidth="1"/>
    <col min="3593" max="3593" width="11.625" style="2" bestFit="1" customWidth="1"/>
    <col min="3594" max="3594" width="11.625" style="2" customWidth="1"/>
    <col min="3595" max="3596" width="10.625" style="2" customWidth="1"/>
    <col min="3597" max="3597" width="11.875" style="2" customWidth="1"/>
    <col min="3598" max="3599" width="10.625" style="2" customWidth="1"/>
    <col min="3600" max="3600" width="11.625" style="2" bestFit="1" customWidth="1"/>
    <col min="3601" max="3601" width="14" style="2" customWidth="1"/>
    <col min="3602" max="3603" width="10.625" style="2" customWidth="1"/>
    <col min="3604" max="3604" width="14.125" style="2" customWidth="1"/>
    <col min="3605" max="3606" width="10.625" style="2" customWidth="1"/>
    <col min="3607" max="3607" width="11.625" style="2" bestFit="1" customWidth="1"/>
    <col min="3608" max="3608" width="14.125" style="2" customWidth="1"/>
    <col min="3609" max="3610" width="10.625" style="2" customWidth="1"/>
    <col min="3611" max="3611" width="14.125" style="2" customWidth="1"/>
    <col min="3612" max="3613" width="10.625" style="2" customWidth="1"/>
    <col min="3614" max="3840" width="9" style="2"/>
    <col min="3841" max="3841" width="3.25" style="2" customWidth="1"/>
    <col min="3842" max="3842" width="11.625" style="2" bestFit="1" customWidth="1"/>
    <col min="3843" max="3848" width="10.75" style="2" customWidth="1"/>
    <col min="3849" max="3849" width="11.625" style="2" bestFit="1" customWidth="1"/>
    <col min="3850" max="3850" width="11.625" style="2" customWidth="1"/>
    <col min="3851" max="3852" width="10.625" style="2" customWidth="1"/>
    <col min="3853" max="3853" width="11.875" style="2" customWidth="1"/>
    <col min="3854" max="3855" width="10.625" style="2" customWidth="1"/>
    <col min="3856" max="3856" width="11.625" style="2" bestFit="1" customWidth="1"/>
    <col min="3857" max="3857" width="14" style="2" customWidth="1"/>
    <col min="3858" max="3859" width="10.625" style="2" customWidth="1"/>
    <col min="3860" max="3860" width="14.125" style="2" customWidth="1"/>
    <col min="3861" max="3862" width="10.625" style="2" customWidth="1"/>
    <col min="3863" max="3863" width="11.625" style="2" bestFit="1" customWidth="1"/>
    <col min="3864" max="3864" width="14.125" style="2" customWidth="1"/>
    <col min="3865" max="3866" width="10.625" style="2" customWidth="1"/>
    <col min="3867" max="3867" width="14.125" style="2" customWidth="1"/>
    <col min="3868" max="3869" width="10.625" style="2" customWidth="1"/>
    <col min="3870" max="4096" width="9" style="2"/>
    <col min="4097" max="4097" width="3.25" style="2" customWidth="1"/>
    <col min="4098" max="4098" width="11.625" style="2" bestFit="1" customWidth="1"/>
    <col min="4099" max="4104" width="10.75" style="2" customWidth="1"/>
    <col min="4105" max="4105" width="11.625" style="2" bestFit="1" customWidth="1"/>
    <col min="4106" max="4106" width="11.625" style="2" customWidth="1"/>
    <col min="4107" max="4108" width="10.625" style="2" customWidth="1"/>
    <col min="4109" max="4109" width="11.875" style="2" customWidth="1"/>
    <col min="4110" max="4111" width="10.625" style="2" customWidth="1"/>
    <col min="4112" max="4112" width="11.625" style="2" bestFit="1" customWidth="1"/>
    <col min="4113" max="4113" width="14" style="2" customWidth="1"/>
    <col min="4114" max="4115" width="10.625" style="2" customWidth="1"/>
    <col min="4116" max="4116" width="14.125" style="2" customWidth="1"/>
    <col min="4117" max="4118" width="10.625" style="2" customWidth="1"/>
    <col min="4119" max="4119" width="11.625" style="2" bestFit="1" customWidth="1"/>
    <col min="4120" max="4120" width="14.125" style="2" customWidth="1"/>
    <col min="4121" max="4122" width="10.625" style="2" customWidth="1"/>
    <col min="4123" max="4123" width="14.125" style="2" customWidth="1"/>
    <col min="4124" max="4125" width="10.625" style="2" customWidth="1"/>
    <col min="4126" max="4352" width="9" style="2"/>
    <col min="4353" max="4353" width="3.25" style="2" customWidth="1"/>
    <col min="4354" max="4354" width="11.625" style="2" bestFit="1" customWidth="1"/>
    <col min="4355" max="4360" width="10.75" style="2" customWidth="1"/>
    <col min="4361" max="4361" width="11.625" style="2" bestFit="1" customWidth="1"/>
    <col min="4362" max="4362" width="11.625" style="2" customWidth="1"/>
    <col min="4363" max="4364" width="10.625" style="2" customWidth="1"/>
    <col min="4365" max="4365" width="11.875" style="2" customWidth="1"/>
    <col min="4366" max="4367" width="10.625" style="2" customWidth="1"/>
    <col min="4368" max="4368" width="11.625" style="2" bestFit="1" customWidth="1"/>
    <col min="4369" max="4369" width="14" style="2" customWidth="1"/>
    <col min="4370" max="4371" width="10.625" style="2" customWidth="1"/>
    <col min="4372" max="4372" width="14.125" style="2" customWidth="1"/>
    <col min="4373" max="4374" width="10.625" style="2" customWidth="1"/>
    <col min="4375" max="4375" width="11.625" style="2" bestFit="1" customWidth="1"/>
    <col min="4376" max="4376" width="14.125" style="2" customWidth="1"/>
    <col min="4377" max="4378" width="10.625" style="2" customWidth="1"/>
    <col min="4379" max="4379" width="14.125" style="2" customWidth="1"/>
    <col min="4380" max="4381" width="10.625" style="2" customWidth="1"/>
    <col min="4382" max="4608" width="9" style="2"/>
    <col min="4609" max="4609" width="3.25" style="2" customWidth="1"/>
    <col min="4610" max="4610" width="11.625" style="2" bestFit="1" customWidth="1"/>
    <col min="4611" max="4616" width="10.75" style="2" customWidth="1"/>
    <col min="4617" max="4617" width="11.625" style="2" bestFit="1" customWidth="1"/>
    <col min="4618" max="4618" width="11.625" style="2" customWidth="1"/>
    <col min="4619" max="4620" width="10.625" style="2" customWidth="1"/>
    <col min="4621" max="4621" width="11.875" style="2" customWidth="1"/>
    <col min="4622" max="4623" width="10.625" style="2" customWidth="1"/>
    <col min="4624" max="4624" width="11.625" style="2" bestFit="1" customWidth="1"/>
    <col min="4625" max="4625" width="14" style="2" customWidth="1"/>
    <col min="4626" max="4627" width="10.625" style="2" customWidth="1"/>
    <col min="4628" max="4628" width="14.125" style="2" customWidth="1"/>
    <col min="4629" max="4630" width="10.625" style="2" customWidth="1"/>
    <col min="4631" max="4631" width="11.625" style="2" bestFit="1" customWidth="1"/>
    <col min="4632" max="4632" width="14.125" style="2" customWidth="1"/>
    <col min="4633" max="4634" width="10.625" style="2" customWidth="1"/>
    <col min="4635" max="4635" width="14.125" style="2" customWidth="1"/>
    <col min="4636" max="4637" width="10.625" style="2" customWidth="1"/>
    <col min="4638" max="4864" width="9" style="2"/>
    <col min="4865" max="4865" width="3.25" style="2" customWidth="1"/>
    <col min="4866" max="4866" width="11.625" style="2" bestFit="1" customWidth="1"/>
    <col min="4867" max="4872" width="10.75" style="2" customWidth="1"/>
    <col min="4873" max="4873" width="11.625" style="2" bestFit="1" customWidth="1"/>
    <col min="4874" max="4874" width="11.625" style="2" customWidth="1"/>
    <col min="4875" max="4876" width="10.625" style="2" customWidth="1"/>
    <col min="4877" max="4877" width="11.875" style="2" customWidth="1"/>
    <col min="4878" max="4879" width="10.625" style="2" customWidth="1"/>
    <col min="4880" max="4880" width="11.625" style="2" bestFit="1" customWidth="1"/>
    <col min="4881" max="4881" width="14" style="2" customWidth="1"/>
    <col min="4882" max="4883" width="10.625" style="2" customWidth="1"/>
    <col min="4884" max="4884" width="14.125" style="2" customWidth="1"/>
    <col min="4885" max="4886" width="10.625" style="2" customWidth="1"/>
    <col min="4887" max="4887" width="11.625" style="2" bestFit="1" customWidth="1"/>
    <col min="4888" max="4888" width="14.125" style="2" customWidth="1"/>
    <col min="4889" max="4890" width="10.625" style="2" customWidth="1"/>
    <col min="4891" max="4891" width="14.125" style="2" customWidth="1"/>
    <col min="4892" max="4893" width="10.625" style="2" customWidth="1"/>
    <col min="4894" max="5120" width="9" style="2"/>
    <col min="5121" max="5121" width="3.25" style="2" customWidth="1"/>
    <col min="5122" max="5122" width="11.625" style="2" bestFit="1" customWidth="1"/>
    <col min="5123" max="5128" width="10.75" style="2" customWidth="1"/>
    <col min="5129" max="5129" width="11.625" style="2" bestFit="1" customWidth="1"/>
    <col min="5130" max="5130" width="11.625" style="2" customWidth="1"/>
    <col min="5131" max="5132" width="10.625" style="2" customWidth="1"/>
    <col min="5133" max="5133" width="11.875" style="2" customWidth="1"/>
    <col min="5134" max="5135" width="10.625" style="2" customWidth="1"/>
    <col min="5136" max="5136" width="11.625" style="2" bestFit="1" customWidth="1"/>
    <col min="5137" max="5137" width="14" style="2" customWidth="1"/>
    <col min="5138" max="5139" width="10.625" style="2" customWidth="1"/>
    <col min="5140" max="5140" width="14.125" style="2" customWidth="1"/>
    <col min="5141" max="5142" width="10.625" style="2" customWidth="1"/>
    <col min="5143" max="5143" width="11.625" style="2" bestFit="1" customWidth="1"/>
    <col min="5144" max="5144" width="14.125" style="2" customWidth="1"/>
    <col min="5145" max="5146" width="10.625" style="2" customWidth="1"/>
    <col min="5147" max="5147" width="14.125" style="2" customWidth="1"/>
    <col min="5148" max="5149" width="10.625" style="2" customWidth="1"/>
    <col min="5150" max="5376" width="9" style="2"/>
    <col min="5377" max="5377" width="3.25" style="2" customWidth="1"/>
    <col min="5378" max="5378" width="11.625" style="2" bestFit="1" customWidth="1"/>
    <col min="5379" max="5384" width="10.75" style="2" customWidth="1"/>
    <col min="5385" max="5385" width="11.625" style="2" bestFit="1" customWidth="1"/>
    <col min="5386" max="5386" width="11.625" style="2" customWidth="1"/>
    <col min="5387" max="5388" width="10.625" style="2" customWidth="1"/>
    <col min="5389" max="5389" width="11.875" style="2" customWidth="1"/>
    <col min="5390" max="5391" width="10.625" style="2" customWidth="1"/>
    <col min="5392" max="5392" width="11.625" style="2" bestFit="1" customWidth="1"/>
    <col min="5393" max="5393" width="14" style="2" customWidth="1"/>
    <col min="5394" max="5395" width="10.625" style="2" customWidth="1"/>
    <col min="5396" max="5396" width="14.125" style="2" customWidth="1"/>
    <col min="5397" max="5398" width="10.625" style="2" customWidth="1"/>
    <col min="5399" max="5399" width="11.625" style="2" bestFit="1" customWidth="1"/>
    <col min="5400" max="5400" width="14.125" style="2" customWidth="1"/>
    <col min="5401" max="5402" width="10.625" style="2" customWidth="1"/>
    <col min="5403" max="5403" width="14.125" style="2" customWidth="1"/>
    <col min="5404" max="5405" width="10.625" style="2" customWidth="1"/>
    <col min="5406" max="5632" width="9" style="2"/>
    <col min="5633" max="5633" width="3.25" style="2" customWidth="1"/>
    <col min="5634" max="5634" width="11.625" style="2" bestFit="1" customWidth="1"/>
    <col min="5635" max="5640" width="10.75" style="2" customWidth="1"/>
    <col min="5641" max="5641" width="11.625" style="2" bestFit="1" customWidth="1"/>
    <col min="5642" max="5642" width="11.625" style="2" customWidth="1"/>
    <col min="5643" max="5644" width="10.625" style="2" customWidth="1"/>
    <col min="5645" max="5645" width="11.875" style="2" customWidth="1"/>
    <col min="5646" max="5647" width="10.625" style="2" customWidth="1"/>
    <col min="5648" max="5648" width="11.625" style="2" bestFit="1" customWidth="1"/>
    <col min="5649" max="5649" width="14" style="2" customWidth="1"/>
    <col min="5650" max="5651" width="10.625" style="2" customWidth="1"/>
    <col min="5652" max="5652" width="14.125" style="2" customWidth="1"/>
    <col min="5653" max="5654" width="10.625" style="2" customWidth="1"/>
    <col min="5655" max="5655" width="11.625" style="2" bestFit="1" customWidth="1"/>
    <col min="5656" max="5656" width="14.125" style="2" customWidth="1"/>
    <col min="5657" max="5658" width="10.625" style="2" customWidth="1"/>
    <col min="5659" max="5659" width="14.125" style="2" customWidth="1"/>
    <col min="5660" max="5661" width="10.625" style="2" customWidth="1"/>
    <col min="5662" max="5888" width="9" style="2"/>
    <col min="5889" max="5889" width="3.25" style="2" customWidth="1"/>
    <col min="5890" max="5890" width="11.625" style="2" bestFit="1" customWidth="1"/>
    <col min="5891" max="5896" width="10.75" style="2" customWidth="1"/>
    <col min="5897" max="5897" width="11.625" style="2" bestFit="1" customWidth="1"/>
    <col min="5898" max="5898" width="11.625" style="2" customWidth="1"/>
    <col min="5899" max="5900" width="10.625" style="2" customWidth="1"/>
    <col min="5901" max="5901" width="11.875" style="2" customWidth="1"/>
    <col min="5902" max="5903" width="10.625" style="2" customWidth="1"/>
    <col min="5904" max="5904" width="11.625" style="2" bestFit="1" customWidth="1"/>
    <col min="5905" max="5905" width="14" style="2" customWidth="1"/>
    <col min="5906" max="5907" width="10.625" style="2" customWidth="1"/>
    <col min="5908" max="5908" width="14.125" style="2" customWidth="1"/>
    <col min="5909" max="5910" width="10.625" style="2" customWidth="1"/>
    <col min="5911" max="5911" width="11.625" style="2" bestFit="1" customWidth="1"/>
    <col min="5912" max="5912" width="14.125" style="2" customWidth="1"/>
    <col min="5913" max="5914" width="10.625" style="2" customWidth="1"/>
    <col min="5915" max="5915" width="14.125" style="2" customWidth="1"/>
    <col min="5916" max="5917" width="10.625" style="2" customWidth="1"/>
    <col min="5918" max="6144" width="9" style="2"/>
    <col min="6145" max="6145" width="3.25" style="2" customWidth="1"/>
    <col min="6146" max="6146" width="11.625" style="2" bestFit="1" customWidth="1"/>
    <col min="6147" max="6152" width="10.75" style="2" customWidth="1"/>
    <col min="6153" max="6153" width="11.625" style="2" bestFit="1" customWidth="1"/>
    <col min="6154" max="6154" width="11.625" style="2" customWidth="1"/>
    <col min="6155" max="6156" width="10.625" style="2" customWidth="1"/>
    <col min="6157" max="6157" width="11.875" style="2" customWidth="1"/>
    <col min="6158" max="6159" width="10.625" style="2" customWidth="1"/>
    <col min="6160" max="6160" width="11.625" style="2" bestFit="1" customWidth="1"/>
    <col min="6161" max="6161" width="14" style="2" customWidth="1"/>
    <col min="6162" max="6163" width="10.625" style="2" customWidth="1"/>
    <col min="6164" max="6164" width="14.125" style="2" customWidth="1"/>
    <col min="6165" max="6166" width="10.625" style="2" customWidth="1"/>
    <col min="6167" max="6167" width="11.625" style="2" bestFit="1" customWidth="1"/>
    <col min="6168" max="6168" width="14.125" style="2" customWidth="1"/>
    <col min="6169" max="6170" width="10.625" style="2" customWidth="1"/>
    <col min="6171" max="6171" width="14.125" style="2" customWidth="1"/>
    <col min="6172" max="6173" width="10.625" style="2" customWidth="1"/>
    <col min="6174" max="6400" width="9" style="2"/>
    <col min="6401" max="6401" width="3.25" style="2" customWidth="1"/>
    <col min="6402" max="6402" width="11.625" style="2" bestFit="1" customWidth="1"/>
    <col min="6403" max="6408" width="10.75" style="2" customWidth="1"/>
    <col min="6409" max="6409" width="11.625" style="2" bestFit="1" customWidth="1"/>
    <col min="6410" max="6410" width="11.625" style="2" customWidth="1"/>
    <col min="6411" max="6412" width="10.625" style="2" customWidth="1"/>
    <col min="6413" max="6413" width="11.875" style="2" customWidth="1"/>
    <col min="6414" max="6415" width="10.625" style="2" customWidth="1"/>
    <col min="6416" max="6416" width="11.625" style="2" bestFit="1" customWidth="1"/>
    <col min="6417" max="6417" width="14" style="2" customWidth="1"/>
    <col min="6418" max="6419" width="10.625" style="2" customWidth="1"/>
    <col min="6420" max="6420" width="14.125" style="2" customWidth="1"/>
    <col min="6421" max="6422" width="10.625" style="2" customWidth="1"/>
    <col min="6423" max="6423" width="11.625" style="2" bestFit="1" customWidth="1"/>
    <col min="6424" max="6424" width="14.125" style="2" customWidth="1"/>
    <col min="6425" max="6426" width="10.625" style="2" customWidth="1"/>
    <col min="6427" max="6427" width="14.125" style="2" customWidth="1"/>
    <col min="6428" max="6429" width="10.625" style="2" customWidth="1"/>
    <col min="6430" max="6656" width="9" style="2"/>
    <col min="6657" max="6657" width="3.25" style="2" customWidth="1"/>
    <col min="6658" max="6658" width="11.625" style="2" bestFit="1" customWidth="1"/>
    <col min="6659" max="6664" width="10.75" style="2" customWidth="1"/>
    <col min="6665" max="6665" width="11.625" style="2" bestFit="1" customWidth="1"/>
    <col min="6666" max="6666" width="11.625" style="2" customWidth="1"/>
    <col min="6667" max="6668" width="10.625" style="2" customWidth="1"/>
    <col min="6669" max="6669" width="11.875" style="2" customWidth="1"/>
    <col min="6670" max="6671" width="10.625" style="2" customWidth="1"/>
    <col min="6672" max="6672" width="11.625" style="2" bestFit="1" customWidth="1"/>
    <col min="6673" max="6673" width="14" style="2" customWidth="1"/>
    <col min="6674" max="6675" width="10.625" style="2" customWidth="1"/>
    <col min="6676" max="6676" width="14.125" style="2" customWidth="1"/>
    <col min="6677" max="6678" width="10.625" style="2" customWidth="1"/>
    <col min="6679" max="6679" width="11.625" style="2" bestFit="1" customWidth="1"/>
    <col min="6680" max="6680" width="14.125" style="2" customWidth="1"/>
    <col min="6681" max="6682" width="10.625" style="2" customWidth="1"/>
    <col min="6683" max="6683" width="14.125" style="2" customWidth="1"/>
    <col min="6684" max="6685" width="10.625" style="2" customWidth="1"/>
    <col min="6686" max="6912" width="9" style="2"/>
    <col min="6913" max="6913" width="3.25" style="2" customWidth="1"/>
    <col min="6914" max="6914" width="11.625" style="2" bestFit="1" customWidth="1"/>
    <col min="6915" max="6920" width="10.75" style="2" customWidth="1"/>
    <col min="6921" max="6921" width="11.625" style="2" bestFit="1" customWidth="1"/>
    <col min="6922" max="6922" width="11.625" style="2" customWidth="1"/>
    <col min="6923" max="6924" width="10.625" style="2" customWidth="1"/>
    <col min="6925" max="6925" width="11.875" style="2" customWidth="1"/>
    <col min="6926" max="6927" width="10.625" style="2" customWidth="1"/>
    <col min="6928" max="6928" width="11.625" style="2" bestFit="1" customWidth="1"/>
    <col min="6929" max="6929" width="14" style="2" customWidth="1"/>
    <col min="6930" max="6931" width="10.625" style="2" customWidth="1"/>
    <col min="6932" max="6932" width="14.125" style="2" customWidth="1"/>
    <col min="6933" max="6934" width="10.625" style="2" customWidth="1"/>
    <col min="6935" max="6935" width="11.625" style="2" bestFit="1" customWidth="1"/>
    <col min="6936" max="6936" width="14.125" style="2" customWidth="1"/>
    <col min="6937" max="6938" width="10.625" style="2" customWidth="1"/>
    <col min="6939" max="6939" width="14.125" style="2" customWidth="1"/>
    <col min="6940" max="6941" width="10.625" style="2" customWidth="1"/>
    <col min="6942" max="7168" width="9" style="2"/>
    <col min="7169" max="7169" width="3.25" style="2" customWidth="1"/>
    <col min="7170" max="7170" width="11.625" style="2" bestFit="1" customWidth="1"/>
    <col min="7171" max="7176" width="10.75" style="2" customWidth="1"/>
    <col min="7177" max="7177" width="11.625" style="2" bestFit="1" customWidth="1"/>
    <col min="7178" max="7178" width="11.625" style="2" customWidth="1"/>
    <col min="7179" max="7180" width="10.625" style="2" customWidth="1"/>
    <col min="7181" max="7181" width="11.875" style="2" customWidth="1"/>
    <col min="7182" max="7183" width="10.625" style="2" customWidth="1"/>
    <col min="7184" max="7184" width="11.625" style="2" bestFit="1" customWidth="1"/>
    <col min="7185" max="7185" width="14" style="2" customWidth="1"/>
    <col min="7186" max="7187" width="10.625" style="2" customWidth="1"/>
    <col min="7188" max="7188" width="14.125" style="2" customWidth="1"/>
    <col min="7189" max="7190" width="10.625" style="2" customWidth="1"/>
    <col min="7191" max="7191" width="11.625" style="2" bestFit="1" customWidth="1"/>
    <col min="7192" max="7192" width="14.125" style="2" customWidth="1"/>
    <col min="7193" max="7194" width="10.625" style="2" customWidth="1"/>
    <col min="7195" max="7195" width="14.125" style="2" customWidth="1"/>
    <col min="7196" max="7197" width="10.625" style="2" customWidth="1"/>
    <col min="7198" max="7424" width="9" style="2"/>
    <col min="7425" max="7425" width="3.25" style="2" customWidth="1"/>
    <col min="7426" max="7426" width="11.625" style="2" bestFit="1" customWidth="1"/>
    <col min="7427" max="7432" width="10.75" style="2" customWidth="1"/>
    <col min="7433" max="7433" width="11.625" style="2" bestFit="1" customWidth="1"/>
    <col min="7434" max="7434" width="11.625" style="2" customWidth="1"/>
    <col min="7435" max="7436" width="10.625" style="2" customWidth="1"/>
    <col min="7437" max="7437" width="11.875" style="2" customWidth="1"/>
    <col min="7438" max="7439" width="10.625" style="2" customWidth="1"/>
    <col min="7440" max="7440" width="11.625" style="2" bestFit="1" customWidth="1"/>
    <col min="7441" max="7441" width="14" style="2" customWidth="1"/>
    <col min="7442" max="7443" width="10.625" style="2" customWidth="1"/>
    <col min="7444" max="7444" width="14.125" style="2" customWidth="1"/>
    <col min="7445" max="7446" width="10.625" style="2" customWidth="1"/>
    <col min="7447" max="7447" width="11.625" style="2" bestFit="1" customWidth="1"/>
    <col min="7448" max="7448" width="14.125" style="2" customWidth="1"/>
    <col min="7449" max="7450" width="10.625" style="2" customWidth="1"/>
    <col min="7451" max="7451" width="14.125" style="2" customWidth="1"/>
    <col min="7452" max="7453" width="10.625" style="2" customWidth="1"/>
    <col min="7454" max="7680" width="9" style="2"/>
    <col min="7681" max="7681" width="3.25" style="2" customWidth="1"/>
    <col min="7682" max="7682" width="11.625" style="2" bestFit="1" customWidth="1"/>
    <col min="7683" max="7688" width="10.75" style="2" customWidth="1"/>
    <col min="7689" max="7689" width="11.625" style="2" bestFit="1" customWidth="1"/>
    <col min="7690" max="7690" width="11.625" style="2" customWidth="1"/>
    <col min="7691" max="7692" width="10.625" style="2" customWidth="1"/>
    <col min="7693" max="7693" width="11.875" style="2" customWidth="1"/>
    <col min="7694" max="7695" width="10.625" style="2" customWidth="1"/>
    <col min="7696" max="7696" width="11.625" style="2" bestFit="1" customWidth="1"/>
    <col min="7697" max="7697" width="14" style="2" customWidth="1"/>
    <col min="7698" max="7699" width="10.625" style="2" customWidth="1"/>
    <col min="7700" max="7700" width="14.125" style="2" customWidth="1"/>
    <col min="7701" max="7702" width="10.625" style="2" customWidth="1"/>
    <col min="7703" max="7703" width="11.625" style="2" bestFit="1" customWidth="1"/>
    <col min="7704" max="7704" width="14.125" style="2" customWidth="1"/>
    <col min="7705" max="7706" width="10.625" style="2" customWidth="1"/>
    <col min="7707" max="7707" width="14.125" style="2" customWidth="1"/>
    <col min="7708" max="7709" width="10.625" style="2" customWidth="1"/>
    <col min="7710" max="7936" width="9" style="2"/>
    <col min="7937" max="7937" width="3.25" style="2" customWidth="1"/>
    <col min="7938" max="7938" width="11.625" style="2" bestFit="1" customWidth="1"/>
    <col min="7939" max="7944" width="10.75" style="2" customWidth="1"/>
    <col min="7945" max="7945" width="11.625" style="2" bestFit="1" customWidth="1"/>
    <col min="7946" max="7946" width="11.625" style="2" customWidth="1"/>
    <col min="7947" max="7948" width="10.625" style="2" customWidth="1"/>
    <col min="7949" max="7949" width="11.875" style="2" customWidth="1"/>
    <col min="7950" max="7951" width="10.625" style="2" customWidth="1"/>
    <col min="7952" max="7952" width="11.625" style="2" bestFit="1" customWidth="1"/>
    <col min="7953" max="7953" width="14" style="2" customWidth="1"/>
    <col min="7954" max="7955" width="10.625" style="2" customWidth="1"/>
    <col min="7956" max="7956" width="14.125" style="2" customWidth="1"/>
    <col min="7957" max="7958" width="10.625" style="2" customWidth="1"/>
    <col min="7959" max="7959" width="11.625" style="2" bestFit="1" customWidth="1"/>
    <col min="7960" max="7960" width="14.125" style="2" customWidth="1"/>
    <col min="7961" max="7962" width="10.625" style="2" customWidth="1"/>
    <col min="7963" max="7963" width="14.125" style="2" customWidth="1"/>
    <col min="7964" max="7965" width="10.625" style="2" customWidth="1"/>
    <col min="7966" max="8192" width="9" style="2"/>
    <col min="8193" max="8193" width="3.25" style="2" customWidth="1"/>
    <col min="8194" max="8194" width="11.625" style="2" bestFit="1" customWidth="1"/>
    <col min="8195" max="8200" width="10.75" style="2" customWidth="1"/>
    <col min="8201" max="8201" width="11.625" style="2" bestFit="1" customWidth="1"/>
    <col min="8202" max="8202" width="11.625" style="2" customWidth="1"/>
    <col min="8203" max="8204" width="10.625" style="2" customWidth="1"/>
    <col min="8205" max="8205" width="11.875" style="2" customWidth="1"/>
    <col min="8206" max="8207" width="10.625" style="2" customWidth="1"/>
    <col min="8208" max="8208" width="11.625" style="2" bestFit="1" customWidth="1"/>
    <col min="8209" max="8209" width="14" style="2" customWidth="1"/>
    <col min="8210" max="8211" width="10.625" style="2" customWidth="1"/>
    <col min="8212" max="8212" width="14.125" style="2" customWidth="1"/>
    <col min="8213" max="8214" width="10.625" style="2" customWidth="1"/>
    <col min="8215" max="8215" width="11.625" style="2" bestFit="1" customWidth="1"/>
    <col min="8216" max="8216" width="14.125" style="2" customWidth="1"/>
    <col min="8217" max="8218" width="10.625" style="2" customWidth="1"/>
    <col min="8219" max="8219" width="14.125" style="2" customWidth="1"/>
    <col min="8220" max="8221" width="10.625" style="2" customWidth="1"/>
    <col min="8222" max="8448" width="9" style="2"/>
    <col min="8449" max="8449" width="3.25" style="2" customWidth="1"/>
    <col min="8450" max="8450" width="11.625" style="2" bestFit="1" customWidth="1"/>
    <col min="8451" max="8456" width="10.75" style="2" customWidth="1"/>
    <col min="8457" max="8457" width="11.625" style="2" bestFit="1" customWidth="1"/>
    <col min="8458" max="8458" width="11.625" style="2" customWidth="1"/>
    <col min="8459" max="8460" width="10.625" style="2" customWidth="1"/>
    <col min="8461" max="8461" width="11.875" style="2" customWidth="1"/>
    <col min="8462" max="8463" width="10.625" style="2" customWidth="1"/>
    <col min="8464" max="8464" width="11.625" style="2" bestFit="1" customWidth="1"/>
    <col min="8465" max="8465" width="14" style="2" customWidth="1"/>
    <col min="8466" max="8467" width="10.625" style="2" customWidth="1"/>
    <col min="8468" max="8468" width="14.125" style="2" customWidth="1"/>
    <col min="8469" max="8470" width="10.625" style="2" customWidth="1"/>
    <col min="8471" max="8471" width="11.625" style="2" bestFit="1" customWidth="1"/>
    <col min="8472" max="8472" width="14.125" style="2" customWidth="1"/>
    <col min="8473" max="8474" width="10.625" style="2" customWidth="1"/>
    <col min="8475" max="8475" width="14.125" style="2" customWidth="1"/>
    <col min="8476" max="8477" width="10.625" style="2" customWidth="1"/>
    <col min="8478" max="8704" width="9" style="2"/>
    <col min="8705" max="8705" width="3.25" style="2" customWidth="1"/>
    <col min="8706" max="8706" width="11.625" style="2" bestFit="1" customWidth="1"/>
    <col min="8707" max="8712" width="10.75" style="2" customWidth="1"/>
    <col min="8713" max="8713" width="11.625" style="2" bestFit="1" customWidth="1"/>
    <col min="8714" max="8714" width="11.625" style="2" customWidth="1"/>
    <col min="8715" max="8716" width="10.625" style="2" customWidth="1"/>
    <col min="8717" max="8717" width="11.875" style="2" customWidth="1"/>
    <col min="8718" max="8719" width="10.625" style="2" customWidth="1"/>
    <col min="8720" max="8720" width="11.625" style="2" bestFit="1" customWidth="1"/>
    <col min="8721" max="8721" width="14" style="2" customWidth="1"/>
    <col min="8722" max="8723" width="10.625" style="2" customWidth="1"/>
    <col min="8724" max="8724" width="14.125" style="2" customWidth="1"/>
    <col min="8725" max="8726" width="10.625" style="2" customWidth="1"/>
    <col min="8727" max="8727" width="11.625" style="2" bestFit="1" customWidth="1"/>
    <col min="8728" max="8728" width="14.125" style="2" customWidth="1"/>
    <col min="8729" max="8730" width="10.625" style="2" customWidth="1"/>
    <col min="8731" max="8731" width="14.125" style="2" customWidth="1"/>
    <col min="8732" max="8733" width="10.625" style="2" customWidth="1"/>
    <col min="8734" max="8960" width="9" style="2"/>
    <col min="8961" max="8961" width="3.25" style="2" customWidth="1"/>
    <col min="8962" max="8962" width="11.625" style="2" bestFit="1" customWidth="1"/>
    <col min="8963" max="8968" width="10.75" style="2" customWidth="1"/>
    <col min="8969" max="8969" width="11.625" style="2" bestFit="1" customWidth="1"/>
    <col min="8970" max="8970" width="11.625" style="2" customWidth="1"/>
    <col min="8971" max="8972" width="10.625" style="2" customWidth="1"/>
    <col min="8973" max="8973" width="11.875" style="2" customWidth="1"/>
    <col min="8974" max="8975" width="10.625" style="2" customWidth="1"/>
    <col min="8976" max="8976" width="11.625" style="2" bestFit="1" customWidth="1"/>
    <col min="8977" max="8977" width="14" style="2" customWidth="1"/>
    <col min="8978" max="8979" width="10.625" style="2" customWidth="1"/>
    <col min="8980" max="8980" width="14.125" style="2" customWidth="1"/>
    <col min="8981" max="8982" width="10.625" style="2" customWidth="1"/>
    <col min="8983" max="8983" width="11.625" style="2" bestFit="1" customWidth="1"/>
    <col min="8984" max="8984" width="14.125" style="2" customWidth="1"/>
    <col min="8985" max="8986" width="10.625" style="2" customWidth="1"/>
    <col min="8987" max="8987" width="14.125" style="2" customWidth="1"/>
    <col min="8988" max="8989" width="10.625" style="2" customWidth="1"/>
    <col min="8990" max="9216" width="9" style="2"/>
    <col min="9217" max="9217" width="3.25" style="2" customWidth="1"/>
    <col min="9218" max="9218" width="11.625" style="2" bestFit="1" customWidth="1"/>
    <col min="9219" max="9224" width="10.75" style="2" customWidth="1"/>
    <col min="9225" max="9225" width="11.625" style="2" bestFit="1" customWidth="1"/>
    <col min="9226" max="9226" width="11.625" style="2" customWidth="1"/>
    <col min="9227" max="9228" width="10.625" style="2" customWidth="1"/>
    <col min="9229" max="9229" width="11.875" style="2" customWidth="1"/>
    <col min="9230" max="9231" width="10.625" style="2" customWidth="1"/>
    <col min="9232" max="9232" width="11.625" style="2" bestFit="1" customWidth="1"/>
    <col min="9233" max="9233" width="14" style="2" customWidth="1"/>
    <col min="9234" max="9235" width="10.625" style="2" customWidth="1"/>
    <col min="9236" max="9236" width="14.125" style="2" customWidth="1"/>
    <col min="9237" max="9238" width="10.625" style="2" customWidth="1"/>
    <col min="9239" max="9239" width="11.625" style="2" bestFit="1" customWidth="1"/>
    <col min="9240" max="9240" width="14.125" style="2" customWidth="1"/>
    <col min="9241" max="9242" width="10.625" style="2" customWidth="1"/>
    <col min="9243" max="9243" width="14.125" style="2" customWidth="1"/>
    <col min="9244" max="9245" width="10.625" style="2" customWidth="1"/>
    <col min="9246" max="9472" width="9" style="2"/>
    <col min="9473" max="9473" width="3.25" style="2" customWidth="1"/>
    <col min="9474" max="9474" width="11.625" style="2" bestFit="1" customWidth="1"/>
    <col min="9475" max="9480" width="10.75" style="2" customWidth="1"/>
    <col min="9481" max="9481" width="11.625" style="2" bestFit="1" customWidth="1"/>
    <col min="9482" max="9482" width="11.625" style="2" customWidth="1"/>
    <col min="9483" max="9484" width="10.625" style="2" customWidth="1"/>
    <col min="9485" max="9485" width="11.875" style="2" customWidth="1"/>
    <col min="9486" max="9487" width="10.625" style="2" customWidth="1"/>
    <col min="9488" max="9488" width="11.625" style="2" bestFit="1" customWidth="1"/>
    <col min="9489" max="9489" width="14" style="2" customWidth="1"/>
    <col min="9490" max="9491" width="10.625" style="2" customWidth="1"/>
    <col min="9492" max="9492" width="14.125" style="2" customWidth="1"/>
    <col min="9493" max="9494" width="10.625" style="2" customWidth="1"/>
    <col min="9495" max="9495" width="11.625" style="2" bestFit="1" customWidth="1"/>
    <col min="9496" max="9496" width="14.125" style="2" customWidth="1"/>
    <col min="9497" max="9498" width="10.625" style="2" customWidth="1"/>
    <col min="9499" max="9499" width="14.125" style="2" customWidth="1"/>
    <col min="9500" max="9501" width="10.625" style="2" customWidth="1"/>
    <col min="9502" max="9728" width="9" style="2"/>
    <col min="9729" max="9729" width="3.25" style="2" customWidth="1"/>
    <col min="9730" max="9730" width="11.625" style="2" bestFit="1" customWidth="1"/>
    <col min="9731" max="9736" width="10.75" style="2" customWidth="1"/>
    <col min="9737" max="9737" width="11.625" style="2" bestFit="1" customWidth="1"/>
    <col min="9738" max="9738" width="11.625" style="2" customWidth="1"/>
    <col min="9739" max="9740" width="10.625" style="2" customWidth="1"/>
    <col min="9741" max="9741" width="11.875" style="2" customWidth="1"/>
    <col min="9742" max="9743" width="10.625" style="2" customWidth="1"/>
    <col min="9744" max="9744" width="11.625" style="2" bestFit="1" customWidth="1"/>
    <col min="9745" max="9745" width="14" style="2" customWidth="1"/>
    <col min="9746" max="9747" width="10.625" style="2" customWidth="1"/>
    <col min="9748" max="9748" width="14.125" style="2" customWidth="1"/>
    <col min="9749" max="9750" width="10.625" style="2" customWidth="1"/>
    <col min="9751" max="9751" width="11.625" style="2" bestFit="1" customWidth="1"/>
    <col min="9752" max="9752" width="14.125" style="2" customWidth="1"/>
    <col min="9753" max="9754" width="10.625" style="2" customWidth="1"/>
    <col min="9755" max="9755" width="14.125" style="2" customWidth="1"/>
    <col min="9756" max="9757" width="10.625" style="2" customWidth="1"/>
    <col min="9758" max="9984" width="9" style="2"/>
    <col min="9985" max="9985" width="3.25" style="2" customWidth="1"/>
    <col min="9986" max="9986" width="11.625" style="2" bestFit="1" customWidth="1"/>
    <col min="9987" max="9992" width="10.75" style="2" customWidth="1"/>
    <col min="9993" max="9993" width="11.625" style="2" bestFit="1" customWidth="1"/>
    <col min="9994" max="9994" width="11.625" style="2" customWidth="1"/>
    <col min="9995" max="9996" width="10.625" style="2" customWidth="1"/>
    <col min="9997" max="9997" width="11.875" style="2" customWidth="1"/>
    <col min="9998" max="9999" width="10.625" style="2" customWidth="1"/>
    <col min="10000" max="10000" width="11.625" style="2" bestFit="1" customWidth="1"/>
    <col min="10001" max="10001" width="14" style="2" customWidth="1"/>
    <col min="10002" max="10003" width="10.625" style="2" customWidth="1"/>
    <col min="10004" max="10004" width="14.125" style="2" customWidth="1"/>
    <col min="10005" max="10006" width="10.625" style="2" customWidth="1"/>
    <col min="10007" max="10007" width="11.625" style="2" bestFit="1" customWidth="1"/>
    <col min="10008" max="10008" width="14.125" style="2" customWidth="1"/>
    <col min="10009" max="10010" width="10.625" style="2" customWidth="1"/>
    <col min="10011" max="10011" width="14.125" style="2" customWidth="1"/>
    <col min="10012" max="10013" width="10.625" style="2" customWidth="1"/>
    <col min="10014" max="10240" width="9" style="2"/>
    <col min="10241" max="10241" width="3.25" style="2" customWidth="1"/>
    <col min="10242" max="10242" width="11.625" style="2" bestFit="1" customWidth="1"/>
    <col min="10243" max="10248" width="10.75" style="2" customWidth="1"/>
    <col min="10249" max="10249" width="11.625" style="2" bestFit="1" customWidth="1"/>
    <col min="10250" max="10250" width="11.625" style="2" customWidth="1"/>
    <col min="10251" max="10252" width="10.625" style="2" customWidth="1"/>
    <col min="10253" max="10253" width="11.875" style="2" customWidth="1"/>
    <col min="10254" max="10255" width="10.625" style="2" customWidth="1"/>
    <col min="10256" max="10256" width="11.625" style="2" bestFit="1" customWidth="1"/>
    <col min="10257" max="10257" width="14" style="2" customWidth="1"/>
    <col min="10258" max="10259" width="10.625" style="2" customWidth="1"/>
    <col min="10260" max="10260" width="14.125" style="2" customWidth="1"/>
    <col min="10261" max="10262" width="10.625" style="2" customWidth="1"/>
    <col min="10263" max="10263" width="11.625" style="2" bestFit="1" customWidth="1"/>
    <col min="10264" max="10264" width="14.125" style="2" customWidth="1"/>
    <col min="10265" max="10266" width="10.625" style="2" customWidth="1"/>
    <col min="10267" max="10267" width="14.125" style="2" customWidth="1"/>
    <col min="10268" max="10269" width="10.625" style="2" customWidth="1"/>
    <col min="10270" max="10496" width="9" style="2"/>
    <col min="10497" max="10497" width="3.25" style="2" customWidth="1"/>
    <col min="10498" max="10498" width="11.625" style="2" bestFit="1" customWidth="1"/>
    <col min="10499" max="10504" width="10.75" style="2" customWidth="1"/>
    <col min="10505" max="10505" width="11.625" style="2" bestFit="1" customWidth="1"/>
    <col min="10506" max="10506" width="11.625" style="2" customWidth="1"/>
    <col min="10507" max="10508" width="10.625" style="2" customWidth="1"/>
    <col min="10509" max="10509" width="11.875" style="2" customWidth="1"/>
    <col min="10510" max="10511" width="10.625" style="2" customWidth="1"/>
    <col min="10512" max="10512" width="11.625" style="2" bestFit="1" customWidth="1"/>
    <col min="10513" max="10513" width="14" style="2" customWidth="1"/>
    <col min="10514" max="10515" width="10.625" style="2" customWidth="1"/>
    <col min="10516" max="10516" width="14.125" style="2" customWidth="1"/>
    <col min="10517" max="10518" width="10.625" style="2" customWidth="1"/>
    <col min="10519" max="10519" width="11.625" style="2" bestFit="1" customWidth="1"/>
    <col min="10520" max="10520" width="14.125" style="2" customWidth="1"/>
    <col min="10521" max="10522" width="10.625" style="2" customWidth="1"/>
    <col min="10523" max="10523" width="14.125" style="2" customWidth="1"/>
    <col min="10524" max="10525" width="10.625" style="2" customWidth="1"/>
    <col min="10526" max="10752" width="9" style="2"/>
    <col min="10753" max="10753" width="3.25" style="2" customWidth="1"/>
    <col min="10754" max="10754" width="11.625" style="2" bestFit="1" customWidth="1"/>
    <col min="10755" max="10760" width="10.75" style="2" customWidth="1"/>
    <col min="10761" max="10761" width="11.625" style="2" bestFit="1" customWidth="1"/>
    <col min="10762" max="10762" width="11.625" style="2" customWidth="1"/>
    <col min="10763" max="10764" width="10.625" style="2" customWidth="1"/>
    <col min="10765" max="10765" width="11.875" style="2" customWidth="1"/>
    <col min="10766" max="10767" width="10.625" style="2" customWidth="1"/>
    <col min="10768" max="10768" width="11.625" style="2" bestFit="1" customWidth="1"/>
    <col min="10769" max="10769" width="14" style="2" customWidth="1"/>
    <col min="10770" max="10771" width="10.625" style="2" customWidth="1"/>
    <col min="10772" max="10772" width="14.125" style="2" customWidth="1"/>
    <col min="10773" max="10774" width="10.625" style="2" customWidth="1"/>
    <col min="10775" max="10775" width="11.625" style="2" bestFit="1" customWidth="1"/>
    <col min="10776" max="10776" width="14.125" style="2" customWidth="1"/>
    <col min="10777" max="10778" width="10.625" style="2" customWidth="1"/>
    <col min="10779" max="10779" width="14.125" style="2" customWidth="1"/>
    <col min="10780" max="10781" width="10.625" style="2" customWidth="1"/>
    <col min="10782" max="11008" width="9" style="2"/>
    <col min="11009" max="11009" width="3.25" style="2" customWidth="1"/>
    <col min="11010" max="11010" width="11.625" style="2" bestFit="1" customWidth="1"/>
    <col min="11011" max="11016" width="10.75" style="2" customWidth="1"/>
    <col min="11017" max="11017" width="11.625" style="2" bestFit="1" customWidth="1"/>
    <col min="11018" max="11018" width="11.625" style="2" customWidth="1"/>
    <col min="11019" max="11020" width="10.625" style="2" customWidth="1"/>
    <col min="11021" max="11021" width="11.875" style="2" customWidth="1"/>
    <col min="11022" max="11023" width="10.625" style="2" customWidth="1"/>
    <col min="11024" max="11024" width="11.625" style="2" bestFit="1" customWidth="1"/>
    <col min="11025" max="11025" width="14" style="2" customWidth="1"/>
    <col min="11026" max="11027" width="10.625" style="2" customWidth="1"/>
    <col min="11028" max="11028" width="14.125" style="2" customWidth="1"/>
    <col min="11029" max="11030" width="10.625" style="2" customWidth="1"/>
    <col min="11031" max="11031" width="11.625" style="2" bestFit="1" customWidth="1"/>
    <col min="11032" max="11032" width="14.125" style="2" customWidth="1"/>
    <col min="11033" max="11034" width="10.625" style="2" customWidth="1"/>
    <col min="11035" max="11035" width="14.125" style="2" customWidth="1"/>
    <col min="11036" max="11037" width="10.625" style="2" customWidth="1"/>
    <col min="11038" max="11264" width="9" style="2"/>
    <col min="11265" max="11265" width="3.25" style="2" customWidth="1"/>
    <col min="11266" max="11266" width="11.625" style="2" bestFit="1" customWidth="1"/>
    <col min="11267" max="11272" width="10.75" style="2" customWidth="1"/>
    <col min="11273" max="11273" width="11.625" style="2" bestFit="1" customWidth="1"/>
    <col min="11274" max="11274" width="11.625" style="2" customWidth="1"/>
    <col min="11275" max="11276" width="10.625" style="2" customWidth="1"/>
    <col min="11277" max="11277" width="11.875" style="2" customWidth="1"/>
    <col min="11278" max="11279" width="10.625" style="2" customWidth="1"/>
    <col min="11280" max="11280" width="11.625" style="2" bestFit="1" customWidth="1"/>
    <col min="11281" max="11281" width="14" style="2" customWidth="1"/>
    <col min="11282" max="11283" width="10.625" style="2" customWidth="1"/>
    <col min="11284" max="11284" width="14.125" style="2" customWidth="1"/>
    <col min="11285" max="11286" width="10.625" style="2" customWidth="1"/>
    <col min="11287" max="11287" width="11.625" style="2" bestFit="1" customWidth="1"/>
    <col min="11288" max="11288" width="14.125" style="2" customWidth="1"/>
    <col min="11289" max="11290" width="10.625" style="2" customWidth="1"/>
    <col min="11291" max="11291" width="14.125" style="2" customWidth="1"/>
    <col min="11292" max="11293" width="10.625" style="2" customWidth="1"/>
    <col min="11294" max="11520" width="9" style="2"/>
    <col min="11521" max="11521" width="3.25" style="2" customWidth="1"/>
    <col min="11522" max="11522" width="11.625" style="2" bestFit="1" customWidth="1"/>
    <col min="11523" max="11528" width="10.75" style="2" customWidth="1"/>
    <col min="11529" max="11529" width="11.625" style="2" bestFit="1" customWidth="1"/>
    <col min="11530" max="11530" width="11.625" style="2" customWidth="1"/>
    <col min="11531" max="11532" width="10.625" style="2" customWidth="1"/>
    <col min="11533" max="11533" width="11.875" style="2" customWidth="1"/>
    <col min="11534" max="11535" width="10.625" style="2" customWidth="1"/>
    <col min="11536" max="11536" width="11.625" style="2" bestFit="1" customWidth="1"/>
    <col min="11537" max="11537" width="14" style="2" customWidth="1"/>
    <col min="11538" max="11539" width="10.625" style="2" customWidth="1"/>
    <col min="11540" max="11540" width="14.125" style="2" customWidth="1"/>
    <col min="11541" max="11542" width="10.625" style="2" customWidth="1"/>
    <col min="11543" max="11543" width="11.625" style="2" bestFit="1" customWidth="1"/>
    <col min="11544" max="11544" width="14.125" style="2" customWidth="1"/>
    <col min="11545" max="11546" width="10.625" style="2" customWidth="1"/>
    <col min="11547" max="11547" width="14.125" style="2" customWidth="1"/>
    <col min="11548" max="11549" width="10.625" style="2" customWidth="1"/>
    <col min="11550" max="11776" width="9" style="2"/>
    <col min="11777" max="11777" width="3.25" style="2" customWidth="1"/>
    <col min="11778" max="11778" width="11.625" style="2" bestFit="1" customWidth="1"/>
    <col min="11779" max="11784" width="10.75" style="2" customWidth="1"/>
    <col min="11785" max="11785" width="11.625" style="2" bestFit="1" customWidth="1"/>
    <col min="11786" max="11786" width="11.625" style="2" customWidth="1"/>
    <col min="11787" max="11788" width="10.625" style="2" customWidth="1"/>
    <col min="11789" max="11789" width="11.875" style="2" customWidth="1"/>
    <col min="11790" max="11791" width="10.625" style="2" customWidth="1"/>
    <col min="11792" max="11792" width="11.625" style="2" bestFit="1" customWidth="1"/>
    <col min="11793" max="11793" width="14" style="2" customWidth="1"/>
    <col min="11794" max="11795" width="10.625" style="2" customWidth="1"/>
    <col min="11796" max="11796" width="14.125" style="2" customWidth="1"/>
    <col min="11797" max="11798" width="10.625" style="2" customWidth="1"/>
    <col min="11799" max="11799" width="11.625" style="2" bestFit="1" customWidth="1"/>
    <col min="11800" max="11800" width="14.125" style="2" customWidth="1"/>
    <col min="11801" max="11802" width="10.625" style="2" customWidth="1"/>
    <col min="11803" max="11803" width="14.125" style="2" customWidth="1"/>
    <col min="11804" max="11805" width="10.625" style="2" customWidth="1"/>
    <col min="11806" max="12032" width="9" style="2"/>
    <col min="12033" max="12033" width="3.25" style="2" customWidth="1"/>
    <col min="12034" max="12034" width="11.625" style="2" bestFit="1" customWidth="1"/>
    <col min="12035" max="12040" width="10.75" style="2" customWidth="1"/>
    <col min="12041" max="12041" width="11.625" style="2" bestFit="1" customWidth="1"/>
    <col min="12042" max="12042" width="11.625" style="2" customWidth="1"/>
    <col min="12043" max="12044" width="10.625" style="2" customWidth="1"/>
    <col min="12045" max="12045" width="11.875" style="2" customWidth="1"/>
    <col min="12046" max="12047" width="10.625" style="2" customWidth="1"/>
    <col min="12048" max="12048" width="11.625" style="2" bestFit="1" customWidth="1"/>
    <col min="12049" max="12049" width="14" style="2" customWidth="1"/>
    <col min="12050" max="12051" width="10.625" style="2" customWidth="1"/>
    <col min="12052" max="12052" width="14.125" style="2" customWidth="1"/>
    <col min="12053" max="12054" width="10.625" style="2" customWidth="1"/>
    <col min="12055" max="12055" width="11.625" style="2" bestFit="1" customWidth="1"/>
    <col min="12056" max="12056" width="14.125" style="2" customWidth="1"/>
    <col min="12057" max="12058" width="10.625" style="2" customWidth="1"/>
    <col min="12059" max="12059" width="14.125" style="2" customWidth="1"/>
    <col min="12060" max="12061" width="10.625" style="2" customWidth="1"/>
    <col min="12062" max="12288" width="9" style="2"/>
    <col min="12289" max="12289" width="3.25" style="2" customWidth="1"/>
    <col min="12290" max="12290" width="11.625" style="2" bestFit="1" customWidth="1"/>
    <col min="12291" max="12296" width="10.75" style="2" customWidth="1"/>
    <col min="12297" max="12297" width="11.625" style="2" bestFit="1" customWidth="1"/>
    <col min="12298" max="12298" width="11.625" style="2" customWidth="1"/>
    <col min="12299" max="12300" width="10.625" style="2" customWidth="1"/>
    <col min="12301" max="12301" width="11.875" style="2" customWidth="1"/>
    <col min="12302" max="12303" width="10.625" style="2" customWidth="1"/>
    <col min="12304" max="12304" width="11.625" style="2" bestFit="1" customWidth="1"/>
    <col min="12305" max="12305" width="14" style="2" customWidth="1"/>
    <col min="12306" max="12307" width="10.625" style="2" customWidth="1"/>
    <col min="12308" max="12308" width="14.125" style="2" customWidth="1"/>
    <col min="12309" max="12310" width="10.625" style="2" customWidth="1"/>
    <col min="12311" max="12311" width="11.625" style="2" bestFit="1" customWidth="1"/>
    <col min="12312" max="12312" width="14.125" style="2" customWidth="1"/>
    <col min="12313" max="12314" width="10.625" style="2" customWidth="1"/>
    <col min="12315" max="12315" width="14.125" style="2" customWidth="1"/>
    <col min="12316" max="12317" width="10.625" style="2" customWidth="1"/>
    <col min="12318" max="12544" width="9" style="2"/>
    <col min="12545" max="12545" width="3.25" style="2" customWidth="1"/>
    <col min="12546" max="12546" width="11.625" style="2" bestFit="1" customWidth="1"/>
    <col min="12547" max="12552" width="10.75" style="2" customWidth="1"/>
    <col min="12553" max="12553" width="11.625" style="2" bestFit="1" customWidth="1"/>
    <col min="12554" max="12554" width="11.625" style="2" customWidth="1"/>
    <col min="12555" max="12556" width="10.625" style="2" customWidth="1"/>
    <col min="12557" max="12557" width="11.875" style="2" customWidth="1"/>
    <col min="12558" max="12559" width="10.625" style="2" customWidth="1"/>
    <col min="12560" max="12560" width="11.625" style="2" bestFit="1" customWidth="1"/>
    <col min="12561" max="12561" width="14" style="2" customWidth="1"/>
    <col min="12562" max="12563" width="10.625" style="2" customWidth="1"/>
    <col min="12564" max="12564" width="14.125" style="2" customWidth="1"/>
    <col min="12565" max="12566" width="10.625" style="2" customWidth="1"/>
    <col min="12567" max="12567" width="11.625" style="2" bestFit="1" customWidth="1"/>
    <col min="12568" max="12568" width="14.125" style="2" customWidth="1"/>
    <col min="12569" max="12570" width="10.625" style="2" customWidth="1"/>
    <col min="12571" max="12571" width="14.125" style="2" customWidth="1"/>
    <col min="12572" max="12573" width="10.625" style="2" customWidth="1"/>
    <col min="12574" max="12800" width="9" style="2"/>
    <col min="12801" max="12801" width="3.25" style="2" customWidth="1"/>
    <col min="12802" max="12802" width="11.625" style="2" bestFit="1" customWidth="1"/>
    <col min="12803" max="12808" width="10.75" style="2" customWidth="1"/>
    <col min="12809" max="12809" width="11.625" style="2" bestFit="1" customWidth="1"/>
    <col min="12810" max="12810" width="11.625" style="2" customWidth="1"/>
    <col min="12811" max="12812" width="10.625" style="2" customWidth="1"/>
    <col min="12813" max="12813" width="11.875" style="2" customWidth="1"/>
    <col min="12814" max="12815" width="10.625" style="2" customWidth="1"/>
    <col min="12816" max="12816" width="11.625" style="2" bestFit="1" customWidth="1"/>
    <col min="12817" max="12817" width="14" style="2" customWidth="1"/>
    <col min="12818" max="12819" width="10.625" style="2" customWidth="1"/>
    <col min="12820" max="12820" width="14.125" style="2" customWidth="1"/>
    <col min="12821" max="12822" width="10.625" style="2" customWidth="1"/>
    <col min="12823" max="12823" width="11.625" style="2" bestFit="1" customWidth="1"/>
    <col min="12824" max="12824" width="14.125" style="2" customWidth="1"/>
    <col min="12825" max="12826" width="10.625" style="2" customWidth="1"/>
    <col min="12827" max="12827" width="14.125" style="2" customWidth="1"/>
    <col min="12828" max="12829" width="10.625" style="2" customWidth="1"/>
    <col min="12830" max="13056" width="9" style="2"/>
    <col min="13057" max="13057" width="3.25" style="2" customWidth="1"/>
    <col min="13058" max="13058" width="11.625" style="2" bestFit="1" customWidth="1"/>
    <col min="13059" max="13064" width="10.75" style="2" customWidth="1"/>
    <col min="13065" max="13065" width="11.625" style="2" bestFit="1" customWidth="1"/>
    <col min="13066" max="13066" width="11.625" style="2" customWidth="1"/>
    <col min="13067" max="13068" width="10.625" style="2" customWidth="1"/>
    <col min="13069" max="13069" width="11.875" style="2" customWidth="1"/>
    <col min="13070" max="13071" width="10.625" style="2" customWidth="1"/>
    <col min="13072" max="13072" width="11.625" style="2" bestFit="1" customWidth="1"/>
    <col min="13073" max="13073" width="14" style="2" customWidth="1"/>
    <col min="13074" max="13075" width="10.625" style="2" customWidth="1"/>
    <col min="13076" max="13076" width="14.125" style="2" customWidth="1"/>
    <col min="13077" max="13078" width="10.625" style="2" customWidth="1"/>
    <col min="13079" max="13079" width="11.625" style="2" bestFit="1" customWidth="1"/>
    <col min="13080" max="13080" width="14.125" style="2" customWidth="1"/>
    <col min="13081" max="13082" width="10.625" style="2" customWidth="1"/>
    <col min="13083" max="13083" width="14.125" style="2" customWidth="1"/>
    <col min="13084" max="13085" width="10.625" style="2" customWidth="1"/>
    <col min="13086" max="13312" width="9" style="2"/>
    <col min="13313" max="13313" width="3.25" style="2" customWidth="1"/>
    <col min="13314" max="13314" width="11.625" style="2" bestFit="1" customWidth="1"/>
    <col min="13315" max="13320" width="10.75" style="2" customWidth="1"/>
    <col min="13321" max="13321" width="11.625" style="2" bestFit="1" customWidth="1"/>
    <col min="13322" max="13322" width="11.625" style="2" customWidth="1"/>
    <col min="13323" max="13324" width="10.625" style="2" customWidth="1"/>
    <col min="13325" max="13325" width="11.875" style="2" customWidth="1"/>
    <col min="13326" max="13327" width="10.625" style="2" customWidth="1"/>
    <col min="13328" max="13328" width="11.625" style="2" bestFit="1" customWidth="1"/>
    <col min="13329" max="13329" width="14" style="2" customWidth="1"/>
    <col min="13330" max="13331" width="10.625" style="2" customWidth="1"/>
    <col min="13332" max="13332" width="14.125" style="2" customWidth="1"/>
    <col min="13333" max="13334" width="10.625" style="2" customWidth="1"/>
    <col min="13335" max="13335" width="11.625" style="2" bestFit="1" customWidth="1"/>
    <col min="13336" max="13336" width="14.125" style="2" customWidth="1"/>
    <col min="13337" max="13338" width="10.625" style="2" customWidth="1"/>
    <col min="13339" max="13339" width="14.125" style="2" customWidth="1"/>
    <col min="13340" max="13341" width="10.625" style="2" customWidth="1"/>
    <col min="13342" max="13568" width="9" style="2"/>
    <col min="13569" max="13569" width="3.25" style="2" customWidth="1"/>
    <col min="13570" max="13570" width="11.625" style="2" bestFit="1" customWidth="1"/>
    <col min="13571" max="13576" width="10.75" style="2" customWidth="1"/>
    <col min="13577" max="13577" width="11.625" style="2" bestFit="1" customWidth="1"/>
    <col min="13578" max="13578" width="11.625" style="2" customWidth="1"/>
    <col min="13579" max="13580" width="10.625" style="2" customWidth="1"/>
    <col min="13581" max="13581" width="11.875" style="2" customWidth="1"/>
    <col min="13582" max="13583" width="10.625" style="2" customWidth="1"/>
    <col min="13584" max="13584" width="11.625" style="2" bestFit="1" customWidth="1"/>
    <col min="13585" max="13585" width="14" style="2" customWidth="1"/>
    <col min="13586" max="13587" width="10.625" style="2" customWidth="1"/>
    <col min="13588" max="13588" width="14.125" style="2" customWidth="1"/>
    <col min="13589" max="13590" width="10.625" style="2" customWidth="1"/>
    <col min="13591" max="13591" width="11.625" style="2" bestFit="1" customWidth="1"/>
    <col min="13592" max="13592" width="14.125" style="2" customWidth="1"/>
    <col min="13593" max="13594" width="10.625" style="2" customWidth="1"/>
    <col min="13595" max="13595" width="14.125" style="2" customWidth="1"/>
    <col min="13596" max="13597" width="10.625" style="2" customWidth="1"/>
    <col min="13598" max="13824" width="9" style="2"/>
    <col min="13825" max="13825" width="3.25" style="2" customWidth="1"/>
    <col min="13826" max="13826" width="11.625" style="2" bestFit="1" customWidth="1"/>
    <col min="13827" max="13832" width="10.75" style="2" customWidth="1"/>
    <col min="13833" max="13833" width="11.625" style="2" bestFit="1" customWidth="1"/>
    <col min="13834" max="13834" width="11.625" style="2" customWidth="1"/>
    <col min="13835" max="13836" width="10.625" style="2" customWidth="1"/>
    <col min="13837" max="13837" width="11.875" style="2" customWidth="1"/>
    <col min="13838" max="13839" width="10.625" style="2" customWidth="1"/>
    <col min="13840" max="13840" width="11.625" style="2" bestFit="1" customWidth="1"/>
    <col min="13841" max="13841" width="14" style="2" customWidth="1"/>
    <col min="13842" max="13843" width="10.625" style="2" customWidth="1"/>
    <col min="13844" max="13844" width="14.125" style="2" customWidth="1"/>
    <col min="13845" max="13846" width="10.625" style="2" customWidth="1"/>
    <col min="13847" max="13847" width="11.625" style="2" bestFit="1" customWidth="1"/>
    <col min="13848" max="13848" width="14.125" style="2" customWidth="1"/>
    <col min="13849" max="13850" width="10.625" style="2" customWidth="1"/>
    <col min="13851" max="13851" width="14.125" style="2" customWidth="1"/>
    <col min="13852" max="13853" width="10.625" style="2" customWidth="1"/>
    <col min="13854" max="14080" width="9" style="2"/>
    <col min="14081" max="14081" width="3.25" style="2" customWidth="1"/>
    <col min="14082" max="14082" width="11.625" style="2" bestFit="1" customWidth="1"/>
    <col min="14083" max="14088" width="10.75" style="2" customWidth="1"/>
    <col min="14089" max="14089" width="11.625" style="2" bestFit="1" customWidth="1"/>
    <col min="14090" max="14090" width="11.625" style="2" customWidth="1"/>
    <col min="14091" max="14092" width="10.625" style="2" customWidth="1"/>
    <col min="14093" max="14093" width="11.875" style="2" customWidth="1"/>
    <col min="14094" max="14095" width="10.625" style="2" customWidth="1"/>
    <col min="14096" max="14096" width="11.625" style="2" bestFit="1" customWidth="1"/>
    <col min="14097" max="14097" width="14" style="2" customWidth="1"/>
    <col min="14098" max="14099" width="10.625" style="2" customWidth="1"/>
    <col min="14100" max="14100" width="14.125" style="2" customWidth="1"/>
    <col min="14101" max="14102" width="10.625" style="2" customWidth="1"/>
    <col min="14103" max="14103" width="11.625" style="2" bestFit="1" customWidth="1"/>
    <col min="14104" max="14104" width="14.125" style="2" customWidth="1"/>
    <col min="14105" max="14106" width="10.625" style="2" customWidth="1"/>
    <col min="14107" max="14107" width="14.125" style="2" customWidth="1"/>
    <col min="14108" max="14109" width="10.625" style="2" customWidth="1"/>
    <col min="14110" max="14336" width="9" style="2"/>
    <col min="14337" max="14337" width="3.25" style="2" customWidth="1"/>
    <col min="14338" max="14338" width="11.625" style="2" bestFit="1" customWidth="1"/>
    <col min="14339" max="14344" width="10.75" style="2" customWidth="1"/>
    <col min="14345" max="14345" width="11.625" style="2" bestFit="1" customWidth="1"/>
    <col min="14346" max="14346" width="11.625" style="2" customWidth="1"/>
    <col min="14347" max="14348" width="10.625" style="2" customWidth="1"/>
    <col min="14349" max="14349" width="11.875" style="2" customWidth="1"/>
    <col min="14350" max="14351" width="10.625" style="2" customWidth="1"/>
    <col min="14352" max="14352" width="11.625" style="2" bestFit="1" customWidth="1"/>
    <col min="14353" max="14353" width="14" style="2" customWidth="1"/>
    <col min="14354" max="14355" width="10.625" style="2" customWidth="1"/>
    <col min="14356" max="14356" width="14.125" style="2" customWidth="1"/>
    <col min="14357" max="14358" width="10.625" style="2" customWidth="1"/>
    <col min="14359" max="14359" width="11.625" style="2" bestFit="1" customWidth="1"/>
    <col min="14360" max="14360" width="14.125" style="2" customWidth="1"/>
    <col min="14361" max="14362" width="10.625" style="2" customWidth="1"/>
    <col min="14363" max="14363" width="14.125" style="2" customWidth="1"/>
    <col min="14364" max="14365" width="10.625" style="2" customWidth="1"/>
    <col min="14366" max="14592" width="9" style="2"/>
    <col min="14593" max="14593" width="3.25" style="2" customWidth="1"/>
    <col min="14594" max="14594" width="11.625" style="2" bestFit="1" customWidth="1"/>
    <col min="14595" max="14600" width="10.75" style="2" customWidth="1"/>
    <col min="14601" max="14601" width="11.625" style="2" bestFit="1" customWidth="1"/>
    <col min="14602" max="14602" width="11.625" style="2" customWidth="1"/>
    <col min="14603" max="14604" width="10.625" style="2" customWidth="1"/>
    <col min="14605" max="14605" width="11.875" style="2" customWidth="1"/>
    <col min="14606" max="14607" width="10.625" style="2" customWidth="1"/>
    <col min="14608" max="14608" width="11.625" style="2" bestFit="1" customWidth="1"/>
    <col min="14609" max="14609" width="14" style="2" customWidth="1"/>
    <col min="14610" max="14611" width="10.625" style="2" customWidth="1"/>
    <col min="14612" max="14612" width="14.125" style="2" customWidth="1"/>
    <col min="14613" max="14614" width="10.625" style="2" customWidth="1"/>
    <col min="14615" max="14615" width="11.625" style="2" bestFit="1" customWidth="1"/>
    <col min="14616" max="14616" width="14.125" style="2" customWidth="1"/>
    <col min="14617" max="14618" width="10.625" style="2" customWidth="1"/>
    <col min="14619" max="14619" width="14.125" style="2" customWidth="1"/>
    <col min="14620" max="14621" width="10.625" style="2" customWidth="1"/>
    <col min="14622" max="14848" width="9" style="2"/>
    <col min="14849" max="14849" width="3.25" style="2" customWidth="1"/>
    <col min="14850" max="14850" width="11.625" style="2" bestFit="1" customWidth="1"/>
    <col min="14851" max="14856" width="10.75" style="2" customWidth="1"/>
    <col min="14857" max="14857" width="11.625" style="2" bestFit="1" customWidth="1"/>
    <col min="14858" max="14858" width="11.625" style="2" customWidth="1"/>
    <col min="14859" max="14860" width="10.625" style="2" customWidth="1"/>
    <col min="14861" max="14861" width="11.875" style="2" customWidth="1"/>
    <col min="14862" max="14863" width="10.625" style="2" customWidth="1"/>
    <col min="14864" max="14864" width="11.625" style="2" bestFit="1" customWidth="1"/>
    <col min="14865" max="14865" width="14" style="2" customWidth="1"/>
    <col min="14866" max="14867" width="10.625" style="2" customWidth="1"/>
    <col min="14868" max="14868" width="14.125" style="2" customWidth="1"/>
    <col min="14869" max="14870" width="10.625" style="2" customWidth="1"/>
    <col min="14871" max="14871" width="11.625" style="2" bestFit="1" customWidth="1"/>
    <col min="14872" max="14872" width="14.125" style="2" customWidth="1"/>
    <col min="14873" max="14874" width="10.625" style="2" customWidth="1"/>
    <col min="14875" max="14875" width="14.125" style="2" customWidth="1"/>
    <col min="14876" max="14877" width="10.625" style="2" customWidth="1"/>
    <col min="14878" max="15104" width="9" style="2"/>
    <col min="15105" max="15105" width="3.25" style="2" customWidth="1"/>
    <col min="15106" max="15106" width="11.625" style="2" bestFit="1" customWidth="1"/>
    <col min="15107" max="15112" width="10.75" style="2" customWidth="1"/>
    <col min="15113" max="15113" width="11.625" style="2" bestFit="1" customWidth="1"/>
    <col min="15114" max="15114" width="11.625" style="2" customWidth="1"/>
    <col min="15115" max="15116" width="10.625" style="2" customWidth="1"/>
    <col min="15117" max="15117" width="11.875" style="2" customWidth="1"/>
    <col min="15118" max="15119" width="10.625" style="2" customWidth="1"/>
    <col min="15120" max="15120" width="11.625" style="2" bestFit="1" customWidth="1"/>
    <col min="15121" max="15121" width="14" style="2" customWidth="1"/>
    <col min="15122" max="15123" width="10.625" style="2" customWidth="1"/>
    <col min="15124" max="15124" width="14.125" style="2" customWidth="1"/>
    <col min="15125" max="15126" width="10.625" style="2" customWidth="1"/>
    <col min="15127" max="15127" width="11.625" style="2" bestFit="1" customWidth="1"/>
    <col min="15128" max="15128" width="14.125" style="2" customWidth="1"/>
    <col min="15129" max="15130" width="10.625" style="2" customWidth="1"/>
    <col min="15131" max="15131" width="14.125" style="2" customWidth="1"/>
    <col min="15132" max="15133" width="10.625" style="2" customWidth="1"/>
    <col min="15134" max="15360" width="9" style="2"/>
    <col min="15361" max="15361" width="3.25" style="2" customWidth="1"/>
    <col min="15362" max="15362" width="11.625" style="2" bestFit="1" customWidth="1"/>
    <col min="15363" max="15368" width="10.75" style="2" customWidth="1"/>
    <col min="15369" max="15369" width="11.625" style="2" bestFit="1" customWidth="1"/>
    <col min="15370" max="15370" width="11.625" style="2" customWidth="1"/>
    <col min="15371" max="15372" width="10.625" style="2" customWidth="1"/>
    <col min="15373" max="15373" width="11.875" style="2" customWidth="1"/>
    <col min="15374" max="15375" width="10.625" style="2" customWidth="1"/>
    <col min="15376" max="15376" width="11.625" style="2" bestFit="1" customWidth="1"/>
    <col min="15377" max="15377" width="14" style="2" customWidth="1"/>
    <col min="15378" max="15379" width="10.625" style="2" customWidth="1"/>
    <col min="15380" max="15380" width="14.125" style="2" customWidth="1"/>
    <col min="15381" max="15382" width="10.625" style="2" customWidth="1"/>
    <col min="15383" max="15383" width="11.625" style="2" bestFit="1" customWidth="1"/>
    <col min="15384" max="15384" width="14.125" style="2" customWidth="1"/>
    <col min="15385" max="15386" width="10.625" style="2" customWidth="1"/>
    <col min="15387" max="15387" width="14.125" style="2" customWidth="1"/>
    <col min="15388" max="15389" width="10.625" style="2" customWidth="1"/>
    <col min="15390" max="15616" width="9" style="2"/>
    <col min="15617" max="15617" width="3.25" style="2" customWidth="1"/>
    <col min="15618" max="15618" width="11.625" style="2" bestFit="1" customWidth="1"/>
    <col min="15619" max="15624" width="10.75" style="2" customWidth="1"/>
    <col min="15625" max="15625" width="11.625" style="2" bestFit="1" customWidth="1"/>
    <col min="15626" max="15626" width="11.625" style="2" customWidth="1"/>
    <col min="15627" max="15628" width="10.625" style="2" customWidth="1"/>
    <col min="15629" max="15629" width="11.875" style="2" customWidth="1"/>
    <col min="15630" max="15631" width="10.625" style="2" customWidth="1"/>
    <col min="15632" max="15632" width="11.625" style="2" bestFit="1" customWidth="1"/>
    <col min="15633" max="15633" width="14" style="2" customWidth="1"/>
    <col min="15634" max="15635" width="10.625" style="2" customWidth="1"/>
    <col min="15636" max="15636" width="14.125" style="2" customWidth="1"/>
    <col min="15637" max="15638" width="10.625" style="2" customWidth="1"/>
    <col min="15639" max="15639" width="11.625" style="2" bestFit="1" customWidth="1"/>
    <col min="15640" max="15640" width="14.125" style="2" customWidth="1"/>
    <col min="15641" max="15642" width="10.625" style="2" customWidth="1"/>
    <col min="15643" max="15643" width="14.125" style="2" customWidth="1"/>
    <col min="15644" max="15645" width="10.625" style="2" customWidth="1"/>
    <col min="15646" max="15872" width="9" style="2"/>
    <col min="15873" max="15873" width="3.25" style="2" customWidth="1"/>
    <col min="15874" max="15874" width="11.625" style="2" bestFit="1" customWidth="1"/>
    <col min="15875" max="15880" width="10.75" style="2" customWidth="1"/>
    <col min="15881" max="15881" width="11.625" style="2" bestFit="1" customWidth="1"/>
    <col min="15882" max="15882" width="11.625" style="2" customWidth="1"/>
    <col min="15883" max="15884" width="10.625" style="2" customWidth="1"/>
    <col min="15885" max="15885" width="11.875" style="2" customWidth="1"/>
    <col min="15886" max="15887" width="10.625" style="2" customWidth="1"/>
    <col min="15888" max="15888" width="11.625" style="2" bestFit="1" customWidth="1"/>
    <col min="15889" max="15889" width="14" style="2" customWidth="1"/>
    <col min="15890" max="15891" width="10.625" style="2" customWidth="1"/>
    <col min="15892" max="15892" width="14.125" style="2" customWidth="1"/>
    <col min="15893" max="15894" width="10.625" style="2" customWidth="1"/>
    <col min="15895" max="15895" width="11.625" style="2" bestFit="1" customWidth="1"/>
    <col min="15896" max="15896" width="14.125" style="2" customWidth="1"/>
    <col min="15897" max="15898" width="10.625" style="2" customWidth="1"/>
    <col min="15899" max="15899" width="14.125" style="2" customWidth="1"/>
    <col min="15900" max="15901" width="10.625" style="2" customWidth="1"/>
    <col min="15902" max="16128" width="9" style="2"/>
    <col min="16129" max="16129" width="3.25" style="2" customWidth="1"/>
    <col min="16130" max="16130" width="11.625" style="2" bestFit="1" customWidth="1"/>
    <col min="16131" max="16136" width="10.75" style="2" customWidth="1"/>
    <col min="16137" max="16137" width="11.625" style="2" bestFit="1" customWidth="1"/>
    <col min="16138" max="16138" width="11.625" style="2" customWidth="1"/>
    <col min="16139" max="16140" width="10.625" style="2" customWidth="1"/>
    <col min="16141" max="16141" width="11.875" style="2" customWidth="1"/>
    <col min="16142" max="16143" width="10.625" style="2" customWidth="1"/>
    <col min="16144" max="16144" width="11.625" style="2" bestFit="1" customWidth="1"/>
    <col min="16145" max="16145" width="14" style="2" customWidth="1"/>
    <col min="16146" max="16147" width="10.625" style="2" customWidth="1"/>
    <col min="16148" max="16148" width="14.125" style="2" customWidth="1"/>
    <col min="16149" max="16150" width="10.625" style="2" customWidth="1"/>
    <col min="16151" max="16151" width="11.625" style="2" bestFit="1" customWidth="1"/>
    <col min="16152" max="16152" width="14.125" style="2" customWidth="1"/>
    <col min="16153" max="16154" width="10.625" style="2" customWidth="1"/>
    <col min="16155" max="16155" width="14.125" style="2" customWidth="1"/>
    <col min="16156" max="16157" width="10.625" style="2" customWidth="1"/>
    <col min="16158" max="16384" width="9" style="2"/>
  </cols>
  <sheetData>
    <row r="1" spans="2:29" ht="17.25">
      <c r="B1" s="1" t="s">
        <v>48</v>
      </c>
      <c r="I1" s="1" t="s">
        <v>48</v>
      </c>
      <c r="P1" s="1" t="s">
        <v>48</v>
      </c>
      <c r="W1" s="1" t="s">
        <v>48</v>
      </c>
    </row>
    <row r="3" spans="2:29">
      <c r="B3" s="3" t="s">
        <v>0</v>
      </c>
      <c r="C3" s="4" t="s">
        <v>49</v>
      </c>
      <c r="D3" s="5"/>
      <c r="E3" s="5"/>
      <c r="F3" s="5"/>
      <c r="G3" s="5"/>
      <c r="H3" s="6"/>
      <c r="I3" s="7" t="s">
        <v>0</v>
      </c>
      <c r="J3" s="4" t="s">
        <v>50</v>
      </c>
      <c r="K3" s="5"/>
      <c r="L3" s="5"/>
      <c r="M3" s="5"/>
      <c r="N3" s="5"/>
      <c r="O3" s="6"/>
      <c r="P3" s="8" t="s">
        <v>0</v>
      </c>
      <c r="Q3" s="4" t="s">
        <v>51</v>
      </c>
      <c r="R3" s="5"/>
      <c r="S3" s="5"/>
      <c r="T3" s="5"/>
      <c r="U3" s="5"/>
      <c r="V3" s="6"/>
      <c r="W3" s="9" t="s">
        <v>0</v>
      </c>
      <c r="X3" s="4" t="s">
        <v>52</v>
      </c>
      <c r="Y3" s="5"/>
      <c r="Z3" s="5"/>
      <c r="AA3" s="5"/>
      <c r="AB3" s="5"/>
      <c r="AC3" s="6"/>
    </row>
    <row r="4" spans="2:29">
      <c r="B4" s="10"/>
      <c r="C4" s="11" t="s">
        <v>53</v>
      </c>
      <c r="D4" s="12"/>
      <c r="E4" s="13"/>
      <c r="F4" s="11" t="s">
        <v>54</v>
      </c>
      <c r="G4" s="12"/>
      <c r="H4" s="13"/>
      <c r="I4" s="14"/>
      <c r="J4" s="11" t="s">
        <v>53</v>
      </c>
      <c r="K4" s="12"/>
      <c r="L4" s="13"/>
      <c r="M4" s="11" t="s">
        <v>54</v>
      </c>
      <c r="N4" s="12"/>
      <c r="O4" s="13"/>
      <c r="P4" s="15"/>
      <c r="Q4" s="16" t="s">
        <v>55</v>
      </c>
      <c r="R4" s="17"/>
      <c r="S4" s="18"/>
      <c r="T4" s="16" t="s">
        <v>56</v>
      </c>
      <c r="U4" s="17"/>
      <c r="V4" s="18"/>
      <c r="W4" s="19"/>
      <c r="X4" s="16" t="s">
        <v>55</v>
      </c>
      <c r="Y4" s="17"/>
      <c r="Z4" s="18"/>
      <c r="AA4" s="16" t="s">
        <v>56</v>
      </c>
      <c r="AB4" s="17"/>
      <c r="AC4" s="18"/>
    </row>
    <row r="5" spans="2:29">
      <c r="B5" s="10"/>
      <c r="C5" s="20" t="s">
        <v>57</v>
      </c>
      <c r="D5" s="21" t="s">
        <v>58</v>
      </c>
      <c r="E5" s="22" t="s">
        <v>59</v>
      </c>
      <c r="F5" s="20" t="s">
        <v>57</v>
      </c>
      <c r="G5" s="21" t="s">
        <v>58</v>
      </c>
      <c r="H5" s="22" t="s">
        <v>59</v>
      </c>
      <c r="I5" s="14"/>
      <c r="J5" s="23" t="s">
        <v>57</v>
      </c>
      <c r="K5" s="21" t="s">
        <v>58</v>
      </c>
      <c r="L5" s="24" t="s">
        <v>59</v>
      </c>
      <c r="M5" s="25" t="s">
        <v>57</v>
      </c>
      <c r="N5" s="21" t="s">
        <v>58</v>
      </c>
      <c r="O5" s="22" t="s">
        <v>59</v>
      </c>
      <c r="P5" s="15"/>
      <c r="Q5" s="26" t="s">
        <v>60</v>
      </c>
      <c r="R5" s="21" t="s">
        <v>58</v>
      </c>
      <c r="S5" s="24" t="s">
        <v>59</v>
      </c>
      <c r="T5" s="26" t="s">
        <v>60</v>
      </c>
      <c r="U5" s="21" t="s">
        <v>58</v>
      </c>
      <c r="V5" s="22" t="s">
        <v>59</v>
      </c>
      <c r="W5" s="19"/>
      <c r="X5" s="26" t="s">
        <v>60</v>
      </c>
      <c r="Y5" s="21" t="s">
        <v>58</v>
      </c>
      <c r="Z5" s="24" t="s">
        <v>59</v>
      </c>
      <c r="AA5" s="26" t="s">
        <v>60</v>
      </c>
      <c r="AB5" s="21" t="s">
        <v>58</v>
      </c>
      <c r="AC5" s="22" t="s">
        <v>59</v>
      </c>
    </row>
    <row r="6" spans="2:29" ht="15" thickBot="1">
      <c r="B6" s="27"/>
      <c r="C6" s="28"/>
      <c r="D6" s="29" t="s">
        <v>61</v>
      </c>
      <c r="E6" s="30" t="s">
        <v>61</v>
      </c>
      <c r="F6" s="28"/>
      <c r="G6" s="29" t="s">
        <v>61</v>
      </c>
      <c r="H6" s="30" t="s">
        <v>61</v>
      </c>
      <c r="I6" s="31"/>
      <c r="J6" s="32" t="s">
        <v>62</v>
      </c>
      <c r="K6" s="33" t="s">
        <v>61</v>
      </c>
      <c r="L6" s="34" t="s">
        <v>61</v>
      </c>
      <c r="M6" s="35" t="s">
        <v>62</v>
      </c>
      <c r="N6" s="33" t="s">
        <v>61</v>
      </c>
      <c r="O6" s="36" t="s">
        <v>61</v>
      </c>
      <c r="P6" s="37"/>
      <c r="Q6" s="38" t="s">
        <v>63</v>
      </c>
      <c r="R6" s="33" t="s">
        <v>61</v>
      </c>
      <c r="S6" s="34" t="s">
        <v>61</v>
      </c>
      <c r="T6" s="38" t="s">
        <v>63</v>
      </c>
      <c r="U6" s="33" t="s">
        <v>61</v>
      </c>
      <c r="V6" s="36" t="s">
        <v>61</v>
      </c>
      <c r="W6" s="39"/>
      <c r="X6" s="38" t="s">
        <v>63</v>
      </c>
      <c r="Y6" s="33" t="s">
        <v>61</v>
      </c>
      <c r="Z6" s="34" t="s">
        <v>61</v>
      </c>
      <c r="AA6" s="38" t="s">
        <v>63</v>
      </c>
      <c r="AB6" s="33" t="s">
        <v>61</v>
      </c>
      <c r="AC6" s="36" t="s">
        <v>61</v>
      </c>
    </row>
    <row r="7" spans="2:29" ht="15" thickTop="1">
      <c r="B7" s="40" t="s">
        <v>64</v>
      </c>
      <c r="C7" s="41">
        <v>181877</v>
      </c>
      <c r="D7" s="42">
        <v>-1.7</v>
      </c>
      <c r="E7" s="42">
        <v>100</v>
      </c>
      <c r="F7" s="41">
        <v>176858</v>
      </c>
      <c r="G7" s="42">
        <v>-2.8</v>
      </c>
      <c r="H7" s="42">
        <v>100</v>
      </c>
      <c r="I7" s="43" t="s">
        <v>64</v>
      </c>
      <c r="J7" s="41">
        <v>7717646</v>
      </c>
      <c r="K7" s="42">
        <v>-0.8</v>
      </c>
      <c r="L7" s="42">
        <v>100</v>
      </c>
      <c r="M7" s="41">
        <v>7465556</v>
      </c>
      <c r="N7" s="42">
        <v>-3.3</v>
      </c>
      <c r="O7" s="42">
        <v>100</v>
      </c>
      <c r="P7" s="43" t="s">
        <v>64</v>
      </c>
      <c r="Q7" s="44">
        <v>322533418</v>
      </c>
      <c r="R7" s="45">
        <v>-2.8</v>
      </c>
      <c r="S7" s="45">
        <v>100</v>
      </c>
      <c r="T7" s="44">
        <v>302003273</v>
      </c>
      <c r="U7" s="45">
        <v>-6.4</v>
      </c>
      <c r="V7" s="45">
        <v>100</v>
      </c>
      <c r="W7" s="46" t="s">
        <v>64</v>
      </c>
      <c r="X7" s="44">
        <v>100234752</v>
      </c>
      <c r="Y7" s="45">
        <v>-3.9</v>
      </c>
      <c r="Z7" s="45">
        <v>100</v>
      </c>
      <c r="AA7" s="44">
        <v>96825529</v>
      </c>
      <c r="AB7" s="45">
        <v>-3.4</v>
      </c>
      <c r="AC7" s="45">
        <v>100</v>
      </c>
    </row>
    <row r="8" spans="2:29">
      <c r="B8" s="47" t="s">
        <v>1</v>
      </c>
      <c r="C8" s="48">
        <v>4982</v>
      </c>
      <c r="D8" s="49">
        <v>-1.6</v>
      </c>
      <c r="E8" s="50">
        <v>2.7392138643148942</v>
      </c>
      <c r="F8" s="48">
        <v>5072</v>
      </c>
      <c r="G8" s="49">
        <v>1.8</v>
      </c>
      <c r="H8" s="50">
        <v>2.9</v>
      </c>
      <c r="I8" s="51" t="s">
        <v>1</v>
      </c>
      <c r="J8" s="52">
        <v>168703</v>
      </c>
      <c r="K8" s="53">
        <v>-1.1000000000000001</v>
      </c>
      <c r="L8" s="49">
        <v>2.1859385620952296</v>
      </c>
      <c r="M8" s="52">
        <v>163337</v>
      </c>
      <c r="N8" s="53">
        <v>-3.2</v>
      </c>
      <c r="O8" s="49">
        <v>2.2000000000000002</v>
      </c>
      <c r="P8" s="54" t="s">
        <v>1</v>
      </c>
      <c r="Q8" s="52">
        <v>6048894</v>
      </c>
      <c r="R8" s="55">
        <v>-4.4000000000000004</v>
      </c>
      <c r="S8" s="55">
        <v>1.8754317110793153</v>
      </c>
      <c r="T8" s="52">
        <v>5587227</v>
      </c>
      <c r="U8" s="55">
        <v>-7.6</v>
      </c>
      <c r="V8" s="55">
        <v>1.9</v>
      </c>
      <c r="W8" s="53" t="s">
        <v>1</v>
      </c>
      <c r="X8" s="52">
        <v>1729928</v>
      </c>
      <c r="Y8" s="55">
        <v>2.2999999999999998</v>
      </c>
      <c r="Z8" s="55">
        <v>1.7258764704680469</v>
      </c>
      <c r="AA8" s="52">
        <v>1744631</v>
      </c>
      <c r="AB8" s="55">
        <v>0.8</v>
      </c>
      <c r="AC8" s="55">
        <v>1.8</v>
      </c>
    </row>
    <row r="9" spans="2:29">
      <c r="B9" s="56" t="s">
        <v>2</v>
      </c>
      <c r="C9" s="28">
        <v>1342</v>
      </c>
      <c r="D9" s="57">
        <v>-2.5</v>
      </c>
      <c r="E9" s="50">
        <v>0.73786130186884547</v>
      </c>
      <c r="F9" s="28">
        <v>1272</v>
      </c>
      <c r="G9" s="57">
        <v>-5.2</v>
      </c>
      <c r="H9" s="50">
        <v>0.7</v>
      </c>
      <c r="I9" s="58" t="s">
        <v>2</v>
      </c>
      <c r="J9" s="59">
        <v>56877</v>
      </c>
      <c r="K9" s="60">
        <v>-1.2</v>
      </c>
      <c r="L9" s="57">
        <v>0.73697342427989054</v>
      </c>
      <c r="M9" s="59">
        <v>55763</v>
      </c>
      <c r="N9" s="60">
        <v>-2</v>
      </c>
      <c r="O9" s="57">
        <v>0.7</v>
      </c>
      <c r="P9" s="43" t="s">
        <v>2</v>
      </c>
      <c r="Q9" s="59">
        <v>1727106</v>
      </c>
      <c r="R9" s="61">
        <v>-2.9</v>
      </c>
      <c r="S9" s="61">
        <v>0.53548125670500291</v>
      </c>
      <c r="T9" s="59">
        <v>1676471</v>
      </c>
      <c r="U9" s="61">
        <v>-2.9</v>
      </c>
      <c r="V9" s="61">
        <v>0.6</v>
      </c>
      <c r="W9" s="60" t="s">
        <v>2</v>
      </c>
      <c r="X9" s="59">
        <v>563173</v>
      </c>
      <c r="Y9" s="61">
        <v>2</v>
      </c>
      <c r="Z9" s="61">
        <v>0.56185403641244103</v>
      </c>
      <c r="AA9" s="59">
        <v>522756</v>
      </c>
      <c r="AB9" s="61">
        <v>-7.2</v>
      </c>
      <c r="AC9" s="61">
        <v>0.5</v>
      </c>
    </row>
    <row r="10" spans="2:29">
      <c r="B10" s="56" t="s">
        <v>3</v>
      </c>
      <c r="C10" s="28">
        <v>2055</v>
      </c>
      <c r="D10" s="57">
        <v>-1.5</v>
      </c>
      <c r="E10" s="50">
        <v>1.1298844823699532</v>
      </c>
      <c r="F10" s="28">
        <v>1866</v>
      </c>
      <c r="G10" s="57">
        <v>-9.1999999999999993</v>
      </c>
      <c r="H10" s="50">
        <v>1.1000000000000001</v>
      </c>
      <c r="I10" s="58" t="s">
        <v>3</v>
      </c>
      <c r="J10" s="59">
        <v>87639</v>
      </c>
      <c r="K10" s="60">
        <v>-0.3</v>
      </c>
      <c r="L10" s="57">
        <v>1.1355664667697896</v>
      </c>
      <c r="M10" s="59">
        <v>84349</v>
      </c>
      <c r="N10" s="60">
        <v>-3.8</v>
      </c>
      <c r="O10" s="57">
        <v>1.1000000000000001</v>
      </c>
      <c r="P10" s="43" t="s">
        <v>3</v>
      </c>
      <c r="Q10" s="59">
        <v>2626206</v>
      </c>
      <c r="R10" s="61">
        <v>-3.7</v>
      </c>
      <c r="S10" s="61">
        <v>0.81424306860506457</v>
      </c>
      <c r="T10" s="59">
        <v>2494299</v>
      </c>
      <c r="U10" s="61">
        <v>-5</v>
      </c>
      <c r="V10" s="61">
        <v>0.8</v>
      </c>
      <c r="W10" s="60" t="s">
        <v>3</v>
      </c>
      <c r="X10" s="59">
        <v>773489</v>
      </c>
      <c r="Y10" s="61">
        <v>-3.5</v>
      </c>
      <c r="Z10" s="61">
        <v>0.77167747170163103</v>
      </c>
      <c r="AA10" s="59">
        <v>719913</v>
      </c>
      <c r="AB10" s="61">
        <v>-6.9</v>
      </c>
      <c r="AC10" s="61">
        <v>0.7</v>
      </c>
    </row>
    <row r="11" spans="2:29">
      <c r="B11" s="56" t="s">
        <v>4</v>
      </c>
      <c r="C11" s="28">
        <v>2528</v>
      </c>
      <c r="D11" s="57">
        <v>-2</v>
      </c>
      <c r="E11" s="50">
        <v>1.3899503510614317</v>
      </c>
      <c r="F11" s="28">
        <v>2593</v>
      </c>
      <c r="G11" s="57">
        <v>2.6</v>
      </c>
      <c r="H11" s="50">
        <v>1.5</v>
      </c>
      <c r="I11" s="58" t="s">
        <v>4</v>
      </c>
      <c r="J11" s="59">
        <v>116847</v>
      </c>
      <c r="K11" s="60">
        <v>-1.6</v>
      </c>
      <c r="L11" s="57">
        <v>1.5140238357654652</v>
      </c>
      <c r="M11" s="59">
        <v>111794</v>
      </c>
      <c r="N11" s="60">
        <v>-4.3</v>
      </c>
      <c r="O11" s="57">
        <v>1.5</v>
      </c>
      <c r="P11" s="43" t="s">
        <v>4</v>
      </c>
      <c r="Q11" s="59">
        <v>4533565</v>
      </c>
      <c r="R11" s="61">
        <v>-2.8</v>
      </c>
      <c r="S11" s="61">
        <v>1.4056109373447934</v>
      </c>
      <c r="T11" s="59">
        <v>4357999</v>
      </c>
      <c r="U11" s="61">
        <v>-3.9</v>
      </c>
      <c r="V11" s="61">
        <v>1.4</v>
      </c>
      <c r="W11" s="60" t="s">
        <v>4</v>
      </c>
      <c r="X11" s="59">
        <v>1357816</v>
      </c>
      <c r="Y11" s="61">
        <v>-6.2</v>
      </c>
      <c r="Z11" s="61">
        <v>1.3546359649794912</v>
      </c>
      <c r="AA11" s="59">
        <v>1354445</v>
      </c>
      <c r="AB11" s="61">
        <v>-0.2</v>
      </c>
      <c r="AC11" s="61">
        <v>1.4</v>
      </c>
    </row>
    <row r="12" spans="2:29">
      <c r="B12" s="56" t="s">
        <v>5</v>
      </c>
      <c r="C12" s="62">
        <v>1648</v>
      </c>
      <c r="D12" s="63">
        <v>-3.7</v>
      </c>
      <c r="E12" s="64">
        <v>0.90610687442612314</v>
      </c>
      <c r="F12" s="62">
        <v>1535</v>
      </c>
      <c r="G12" s="63">
        <v>-6.9</v>
      </c>
      <c r="H12" s="64">
        <v>0.9</v>
      </c>
      <c r="I12" s="58" t="s">
        <v>5</v>
      </c>
      <c r="J12" s="59">
        <v>61753</v>
      </c>
      <c r="K12" s="60">
        <v>-1.3</v>
      </c>
      <c r="L12" s="63">
        <v>0.80015331099664333</v>
      </c>
      <c r="M12" s="59">
        <v>58468</v>
      </c>
      <c r="N12" s="60">
        <v>-5.3</v>
      </c>
      <c r="O12" s="63">
        <v>0.8</v>
      </c>
      <c r="P12" s="43" t="s">
        <v>5</v>
      </c>
      <c r="Q12" s="59">
        <v>1286172</v>
      </c>
      <c r="R12" s="61">
        <v>-3.7</v>
      </c>
      <c r="S12" s="61">
        <v>0.39877170185199223</v>
      </c>
      <c r="T12" s="59">
        <v>1307827</v>
      </c>
      <c r="U12" s="61">
        <v>1.7</v>
      </c>
      <c r="V12" s="61">
        <v>0.4</v>
      </c>
      <c r="W12" s="60" t="s">
        <v>5</v>
      </c>
      <c r="X12" s="59">
        <v>494187</v>
      </c>
      <c r="Y12" s="61">
        <v>-1.7</v>
      </c>
      <c r="Z12" s="61">
        <v>0.49302960314602268</v>
      </c>
      <c r="AA12" s="59">
        <v>518560</v>
      </c>
      <c r="AB12" s="61">
        <v>4.9000000000000004</v>
      </c>
      <c r="AC12" s="61">
        <v>0.5</v>
      </c>
    </row>
    <row r="13" spans="2:29">
      <c r="B13" s="65" t="s">
        <v>6</v>
      </c>
      <c r="C13" s="52">
        <v>2339</v>
      </c>
      <c r="D13" s="49">
        <v>-4</v>
      </c>
      <c r="E13" s="50">
        <v>1.2860339680113484</v>
      </c>
      <c r="F13" s="52">
        <v>2277</v>
      </c>
      <c r="G13" s="49">
        <v>-2.7</v>
      </c>
      <c r="H13" s="50">
        <v>1.3</v>
      </c>
      <c r="I13" s="66" t="s">
        <v>6</v>
      </c>
      <c r="J13" s="52">
        <v>98407</v>
      </c>
      <c r="K13" s="55">
        <v>-2.6</v>
      </c>
      <c r="L13" s="50">
        <v>1.2750908761557604</v>
      </c>
      <c r="M13" s="52">
        <v>97429</v>
      </c>
      <c r="N13" s="55">
        <v>-1</v>
      </c>
      <c r="O13" s="50">
        <v>1.3</v>
      </c>
      <c r="P13" s="67" t="s">
        <v>6</v>
      </c>
      <c r="Q13" s="52">
        <v>2845633</v>
      </c>
      <c r="R13" s="55">
        <v>-0.7</v>
      </c>
      <c r="S13" s="55">
        <v>0.88227539882394446</v>
      </c>
      <c r="T13" s="52">
        <v>2832284</v>
      </c>
      <c r="U13" s="55">
        <v>-0.5</v>
      </c>
      <c r="V13" s="55">
        <v>0.9</v>
      </c>
      <c r="W13" s="53" t="s">
        <v>6</v>
      </c>
      <c r="X13" s="52">
        <v>1078539</v>
      </c>
      <c r="Y13" s="55">
        <v>1.6</v>
      </c>
      <c r="Z13" s="55">
        <v>1.0760130378733315</v>
      </c>
      <c r="AA13" s="52">
        <v>1079592</v>
      </c>
      <c r="AB13" s="55">
        <v>0.1</v>
      </c>
      <c r="AC13" s="55">
        <v>1.1000000000000001</v>
      </c>
    </row>
    <row r="14" spans="2:29">
      <c r="B14" s="56" t="s">
        <v>7</v>
      </c>
      <c r="C14" s="59">
        <v>3485</v>
      </c>
      <c r="D14" s="57">
        <v>-0.9</v>
      </c>
      <c r="E14" s="50">
        <v>1.9161301319023296</v>
      </c>
      <c r="F14" s="59">
        <v>3279</v>
      </c>
      <c r="G14" s="57">
        <v>-5.9</v>
      </c>
      <c r="H14" s="50">
        <v>1.9</v>
      </c>
      <c r="I14" s="58" t="s">
        <v>7</v>
      </c>
      <c r="J14" s="59">
        <v>158688</v>
      </c>
      <c r="K14" s="61">
        <v>-1.2</v>
      </c>
      <c r="L14" s="50">
        <v>2.05617101380395</v>
      </c>
      <c r="M14" s="59">
        <v>154274</v>
      </c>
      <c r="N14" s="61">
        <v>-2.8</v>
      </c>
      <c r="O14" s="50">
        <v>2.1</v>
      </c>
      <c r="P14" s="43" t="s">
        <v>7</v>
      </c>
      <c r="Q14" s="59">
        <v>5088966</v>
      </c>
      <c r="R14" s="61">
        <v>-3</v>
      </c>
      <c r="S14" s="61">
        <v>1.5778104580778667</v>
      </c>
      <c r="T14" s="59">
        <v>4766985</v>
      </c>
      <c r="U14" s="61">
        <v>-6.3</v>
      </c>
      <c r="V14" s="61">
        <v>1.6</v>
      </c>
      <c r="W14" s="60" t="s">
        <v>7</v>
      </c>
      <c r="X14" s="59">
        <v>1714968</v>
      </c>
      <c r="Y14" s="61">
        <v>-2.2000000000000002</v>
      </c>
      <c r="Z14" s="61">
        <v>1.7109515071180101</v>
      </c>
      <c r="AA14" s="59">
        <v>1638642</v>
      </c>
      <c r="AB14" s="61">
        <v>-4.5</v>
      </c>
      <c r="AC14" s="61">
        <v>1.7</v>
      </c>
    </row>
    <row r="15" spans="2:29">
      <c r="B15" s="56" t="s">
        <v>8</v>
      </c>
      <c r="C15" s="59">
        <v>4927</v>
      </c>
      <c r="D15" s="57">
        <v>-2.6</v>
      </c>
      <c r="E15" s="50">
        <v>2.7089736470251871</v>
      </c>
      <c r="F15" s="59">
        <v>4813</v>
      </c>
      <c r="G15" s="57">
        <v>-2.2999999999999998</v>
      </c>
      <c r="H15" s="50">
        <v>2.7</v>
      </c>
      <c r="I15" s="58" t="s">
        <v>8</v>
      </c>
      <c r="J15" s="59">
        <v>272191</v>
      </c>
      <c r="K15" s="61">
        <v>-0.6</v>
      </c>
      <c r="L15" s="50">
        <v>3.5268655753321672</v>
      </c>
      <c r="M15" s="59">
        <v>264266</v>
      </c>
      <c r="N15" s="61">
        <v>-2.9</v>
      </c>
      <c r="O15" s="50">
        <v>3.5</v>
      </c>
      <c r="P15" s="43" t="s">
        <v>8</v>
      </c>
      <c r="Q15" s="59">
        <v>12581236</v>
      </c>
      <c r="R15" s="61">
        <v>-3.5</v>
      </c>
      <c r="S15" s="61">
        <v>3.9007542468049001</v>
      </c>
      <c r="T15" s="59">
        <v>12177310</v>
      </c>
      <c r="U15" s="61">
        <v>-3.2</v>
      </c>
      <c r="V15" s="61">
        <v>4</v>
      </c>
      <c r="W15" s="60" t="s">
        <v>8</v>
      </c>
      <c r="X15" s="59">
        <v>4211881</v>
      </c>
      <c r="Y15" s="61">
        <v>-6.3</v>
      </c>
      <c r="Z15" s="61">
        <v>4.2020166817991429</v>
      </c>
      <c r="AA15" s="59">
        <v>4195419</v>
      </c>
      <c r="AB15" s="61">
        <v>-0.4</v>
      </c>
      <c r="AC15" s="61">
        <v>4.3</v>
      </c>
    </row>
    <row r="16" spans="2:29">
      <c r="B16" s="56" t="s">
        <v>9</v>
      </c>
      <c r="C16" s="59">
        <v>4039</v>
      </c>
      <c r="D16" s="57">
        <v>-2.7</v>
      </c>
      <c r="E16" s="50">
        <v>2.2207315933295577</v>
      </c>
      <c r="F16" s="59">
        <v>3903</v>
      </c>
      <c r="G16" s="57">
        <v>-3.4</v>
      </c>
      <c r="H16" s="50">
        <v>2.2000000000000002</v>
      </c>
      <c r="I16" s="58" t="s">
        <v>9</v>
      </c>
      <c r="J16" s="59">
        <v>203444</v>
      </c>
      <c r="K16" s="61">
        <v>-1.7</v>
      </c>
      <c r="L16" s="50">
        <v>2.6360887762926675</v>
      </c>
      <c r="M16" s="59">
        <v>195131</v>
      </c>
      <c r="N16" s="61">
        <v>-4.0999999999999996</v>
      </c>
      <c r="O16" s="50">
        <v>2.6</v>
      </c>
      <c r="P16" s="43" t="s">
        <v>9</v>
      </c>
      <c r="Q16" s="59">
        <v>8966422</v>
      </c>
      <c r="R16" s="61">
        <v>-2.7</v>
      </c>
      <c r="S16" s="61">
        <v>2.7799978233573301</v>
      </c>
      <c r="T16" s="59">
        <v>8235252</v>
      </c>
      <c r="U16" s="61">
        <v>-8.1999999999999993</v>
      </c>
      <c r="V16" s="61">
        <v>2.7</v>
      </c>
      <c r="W16" s="60" t="s">
        <v>9</v>
      </c>
      <c r="X16" s="59">
        <v>2943811</v>
      </c>
      <c r="Y16" s="61">
        <v>-4.7</v>
      </c>
      <c r="Z16" s="61">
        <v>2.9369165297081796</v>
      </c>
      <c r="AA16" s="59">
        <v>2668132</v>
      </c>
      <c r="AB16" s="61">
        <v>-9.4</v>
      </c>
      <c r="AC16" s="61">
        <v>2.8</v>
      </c>
    </row>
    <row r="17" spans="2:29">
      <c r="B17" s="56" t="s">
        <v>10</v>
      </c>
      <c r="C17" s="59">
        <v>4480</v>
      </c>
      <c r="D17" s="63">
        <v>-3.4</v>
      </c>
      <c r="E17" s="64">
        <v>2.4632031537797525</v>
      </c>
      <c r="F17" s="59">
        <v>4530</v>
      </c>
      <c r="G17" s="63">
        <v>1.1000000000000001</v>
      </c>
      <c r="H17" s="64">
        <v>2.6</v>
      </c>
      <c r="I17" s="58" t="s">
        <v>10</v>
      </c>
      <c r="J17" s="59">
        <v>210730</v>
      </c>
      <c r="K17" s="61">
        <v>-1.1000000000000001</v>
      </c>
      <c r="L17" s="50">
        <v>2.7304958014399729</v>
      </c>
      <c r="M17" s="59">
        <v>212329</v>
      </c>
      <c r="N17" s="61">
        <v>0.8</v>
      </c>
      <c r="O17" s="50">
        <v>2.8</v>
      </c>
      <c r="P17" s="43" t="s">
        <v>10</v>
      </c>
      <c r="Q17" s="59">
        <v>8981948</v>
      </c>
      <c r="R17" s="61">
        <v>-1.7</v>
      </c>
      <c r="S17" s="61">
        <v>2.7848115881127082</v>
      </c>
      <c r="T17" s="59">
        <v>7888919</v>
      </c>
      <c r="U17" s="61">
        <v>-12.2</v>
      </c>
      <c r="V17" s="61">
        <v>2.6</v>
      </c>
      <c r="W17" s="60" t="s">
        <v>10</v>
      </c>
      <c r="X17" s="59">
        <v>3063370</v>
      </c>
      <c r="Y17" s="61">
        <v>-2.1</v>
      </c>
      <c r="Z17" s="61">
        <v>3.0561955198931403</v>
      </c>
      <c r="AA17" s="59">
        <v>2514655</v>
      </c>
      <c r="AB17" s="61">
        <v>-17.899999999999999</v>
      </c>
      <c r="AC17" s="61">
        <v>2.6</v>
      </c>
    </row>
    <row r="18" spans="2:29">
      <c r="B18" s="68" t="s">
        <v>11</v>
      </c>
      <c r="C18" s="52">
        <v>10490</v>
      </c>
      <c r="D18" s="49">
        <v>-2.8</v>
      </c>
      <c r="E18" s="50">
        <v>5.7676341703458931</v>
      </c>
      <c r="F18" s="52">
        <v>10102</v>
      </c>
      <c r="G18" s="49">
        <v>-3.7</v>
      </c>
      <c r="H18" s="50">
        <v>5.7</v>
      </c>
      <c r="I18" s="67" t="s">
        <v>11</v>
      </c>
      <c r="J18" s="52">
        <v>389487</v>
      </c>
      <c r="K18" s="53">
        <v>-2.4</v>
      </c>
      <c r="L18" s="49">
        <v>5.046707247261665</v>
      </c>
      <c r="M18" s="52">
        <v>379482</v>
      </c>
      <c r="N18" s="53">
        <v>-2.6</v>
      </c>
      <c r="O18" s="49">
        <v>5.0999999999999996</v>
      </c>
      <c r="P18" s="67" t="s">
        <v>11</v>
      </c>
      <c r="Q18" s="52">
        <v>13758165</v>
      </c>
      <c r="R18" s="55">
        <v>-2.7</v>
      </c>
      <c r="S18" s="55">
        <v>4.2656556599043638</v>
      </c>
      <c r="T18" s="52">
        <v>12862957</v>
      </c>
      <c r="U18" s="55">
        <v>-6.5</v>
      </c>
      <c r="V18" s="55">
        <v>4.3</v>
      </c>
      <c r="W18" s="53" t="s">
        <v>11</v>
      </c>
      <c r="X18" s="52">
        <v>4756086</v>
      </c>
      <c r="Y18" s="55">
        <v>-1.3</v>
      </c>
      <c r="Z18" s="55">
        <v>4.744947141685949</v>
      </c>
      <c r="AA18" s="52">
        <v>4545899</v>
      </c>
      <c r="AB18" s="55">
        <v>-4.4000000000000004</v>
      </c>
      <c r="AC18" s="55">
        <v>4.7</v>
      </c>
    </row>
    <row r="19" spans="2:29">
      <c r="B19" s="40" t="s">
        <v>12</v>
      </c>
      <c r="C19" s="59">
        <v>4753</v>
      </c>
      <c r="D19" s="57">
        <v>-2.1</v>
      </c>
      <c r="E19" s="50">
        <v>2.6133045959632057</v>
      </c>
      <c r="F19" s="59">
        <v>4748</v>
      </c>
      <c r="G19" s="57">
        <v>-0.1</v>
      </c>
      <c r="H19" s="50">
        <v>2.7</v>
      </c>
      <c r="I19" s="43" t="s">
        <v>12</v>
      </c>
      <c r="J19" s="59">
        <v>208486</v>
      </c>
      <c r="K19" s="60">
        <v>-1.7</v>
      </c>
      <c r="L19" s="57">
        <v>2.7014195779386614</v>
      </c>
      <c r="M19" s="59">
        <v>206017</v>
      </c>
      <c r="N19" s="60">
        <v>-1.2</v>
      </c>
      <c r="O19" s="57">
        <v>2.8</v>
      </c>
      <c r="P19" s="43" t="s">
        <v>12</v>
      </c>
      <c r="Q19" s="59">
        <v>12518316</v>
      </c>
      <c r="R19" s="61">
        <v>-4.8</v>
      </c>
      <c r="S19" s="61">
        <v>3.8812461907435591</v>
      </c>
      <c r="T19" s="59">
        <v>11926431</v>
      </c>
      <c r="U19" s="61">
        <v>-4.7</v>
      </c>
      <c r="V19" s="61">
        <v>3.9</v>
      </c>
      <c r="W19" s="60" t="s">
        <v>12</v>
      </c>
      <c r="X19" s="59">
        <v>3111532</v>
      </c>
      <c r="Y19" s="61">
        <v>-2</v>
      </c>
      <c r="Z19" s="61">
        <v>3.1042447234268611</v>
      </c>
      <c r="AA19" s="59">
        <v>3136467</v>
      </c>
      <c r="AB19" s="61">
        <v>0.8</v>
      </c>
      <c r="AC19" s="61">
        <v>3.2</v>
      </c>
    </row>
    <row r="20" spans="2:29">
      <c r="B20" s="40" t="s">
        <v>13</v>
      </c>
      <c r="C20" s="59">
        <v>9887</v>
      </c>
      <c r="D20" s="57">
        <v>0.2</v>
      </c>
      <c r="E20" s="50">
        <v>5.4360914244241991</v>
      </c>
      <c r="F20" s="59">
        <v>9738</v>
      </c>
      <c r="G20" s="57">
        <v>-1.5</v>
      </c>
      <c r="H20" s="50">
        <v>5.5</v>
      </c>
      <c r="I20" s="43" t="s">
        <v>13</v>
      </c>
      <c r="J20" s="59">
        <v>245851</v>
      </c>
      <c r="K20" s="60">
        <v>-0.4</v>
      </c>
      <c r="L20" s="57">
        <v>3.1855697968007344</v>
      </c>
      <c r="M20" s="59">
        <v>238817</v>
      </c>
      <c r="N20" s="60">
        <v>-2.9</v>
      </c>
      <c r="O20" s="57">
        <v>3.2</v>
      </c>
      <c r="P20" s="43" t="s">
        <v>13</v>
      </c>
      <c r="Q20" s="59">
        <v>7160755</v>
      </c>
      <c r="R20" s="61">
        <v>-5.5</v>
      </c>
      <c r="S20" s="61">
        <v>2.2201590906155344</v>
      </c>
      <c r="T20" s="59">
        <v>7080474</v>
      </c>
      <c r="U20" s="61">
        <v>-1.1000000000000001</v>
      </c>
      <c r="V20" s="61">
        <v>2.2999999999999998</v>
      </c>
      <c r="W20" s="60" t="s">
        <v>13</v>
      </c>
      <c r="X20" s="59">
        <v>2816070</v>
      </c>
      <c r="Y20" s="61">
        <v>-8.4</v>
      </c>
      <c r="Z20" s="61">
        <v>2.8094747019476838</v>
      </c>
      <c r="AA20" s="59">
        <v>2840291</v>
      </c>
      <c r="AB20" s="61">
        <v>0.9</v>
      </c>
      <c r="AC20" s="61">
        <v>2.9</v>
      </c>
    </row>
    <row r="21" spans="2:29">
      <c r="B21" s="40" t="s">
        <v>14</v>
      </c>
      <c r="C21" s="59">
        <v>7267</v>
      </c>
      <c r="D21" s="57">
        <v>-1.1000000000000001</v>
      </c>
      <c r="E21" s="50">
        <v>3.9955574371690754</v>
      </c>
      <c r="F21" s="59">
        <v>7202</v>
      </c>
      <c r="G21" s="57">
        <v>-0.9</v>
      </c>
      <c r="H21" s="50">
        <v>4.0999999999999996</v>
      </c>
      <c r="I21" s="43" t="s">
        <v>14</v>
      </c>
      <c r="J21" s="59">
        <v>356780</v>
      </c>
      <c r="K21" s="60">
        <v>0.2</v>
      </c>
      <c r="L21" s="57">
        <v>4.6229122196068593</v>
      </c>
      <c r="M21" s="59">
        <v>348312</v>
      </c>
      <c r="N21" s="60">
        <v>-2.4</v>
      </c>
      <c r="O21" s="57">
        <v>4.7</v>
      </c>
      <c r="P21" s="43" t="s">
        <v>14</v>
      </c>
      <c r="Q21" s="59">
        <v>17746139</v>
      </c>
      <c r="R21" s="61">
        <v>-3.8</v>
      </c>
      <c r="S21" s="61">
        <v>5.5021086218110895</v>
      </c>
      <c r="T21" s="59">
        <v>15835278</v>
      </c>
      <c r="U21" s="61">
        <v>-10.8</v>
      </c>
      <c r="V21" s="61">
        <v>5.2</v>
      </c>
      <c r="W21" s="60" t="s">
        <v>14</v>
      </c>
      <c r="X21" s="59">
        <v>5067528</v>
      </c>
      <c r="Y21" s="61">
        <v>-4.5999999999999996</v>
      </c>
      <c r="Z21" s="61">
        <v>5.0556597376526655</v>
      </c>
      <c r="AA21" s="59">
        <v>4952775</v>
      </c>
      <c r="AB21" s="61">
        <v>-2.2999999999999998</v>
      </c>
      <c r="AC21" s="61">
        <v>5.0999999999999996</v>
      </c>
    </row>
    <row r="22" spans="2:29">
      <c r="B22" s="40" t="s">
        <v>15</v>
      </c>
      <c r="C22" s="59">
        <v>5053</v>
      </c>
      <c r="D22" s="63">
        <v>-3.4</v>
      </c>
      <c r="E22" s="64">
        <v>2.7782512357252429</v>
      </c>
      <c r="F22" s="59">
        <v>4822</v>
      </c>
      <c r="G22" s="63">
        <v>-4.5999999999999996</v>
      </c>
      <c r="H22" s="64">
        <v>2.7</v>
      </c>
      <c r="I22" s="43" t="s">
        <v>15</v>
      </c>
      <c r="J22" s="59">
        <v>186900</v>
      </c>
      <c r="K22" s="60">
        <v>-1.3</v>
      </c>
      <c r="L22" s="63">
        <v>2.4217228932241772</v>
      </c>
      <c r="M22" s="59">
        <v>177842</v>
      </c>
      <c r="N22" s="60">
        <v>-4.8</v>
      </c>
      <c r="O22" s="63">
        <v>2.4</v>
      </c>
      <c r="P22" s="43" t="s">
        <v>15</v>
      </c>
      <c r="Q22" s="59">
        <v>4958899</v>
      </c>
      <c r="R22" s="61">
        <v>-2.1</v>
      </c>
      <c r="S22" s="61">
        <v>1.5374837840834217</v>
      </c>
      <c r="T22" s="59">
        <v>4753251</v>
      </c>
      <c r="U22" s="61">
        <v>-4.0999999999999996</v>
      </c>
      <c r="V22" s="61">
        <v>1.6</v>
      </c>
      <c r="W22" s="60" t="s">
        <v>15</v>
      </c>
      <c r="X22" s="59">
        <v>1877882</v>
      </c>
      <c r="Y22" s="61">
        <v>-1</v>
      </c>
      <c r="Z22" s="61">
        <v>1.8734839589367169</v>
      </c>
      <c r="AA22" s="59">
        <v>1853281</v>
      </c>
      <c r="AB22" s="61">
        <v>-1.3</v>
      </c>
      <c r="AC22" s="61">
        <v>1.9</v>
      </c>
    </row>
    <row r="23" spans="2:29">
      <c r="B23" s="68" t="s">
        <v>16</v>
      </c>
      <c r="C23" s="52">
        <v>2645</v>
      </c>
      <c r="D23" s="49">
        <v>-2.7</v>
      </c>
      <c r="E23" s="50">
        <v>1.4542795405686262</v>
      </c>
      <c r="F23" s="52">
        <v>2569</v>
      </c>
      <c r="G23" s="49">
        <v>-2.9</v>
      </c>
      <c r="H23" s="50">
        <v>1.5</v>
      </c>
      <c r="I23" s="67" t="s">
        <v>16</v>
      </c>
      <c r="J23" s="52">
        <v>126638</v>
      </c>
      <c r="K23" s="55">
        <v>-0.6</v>
      </c>
      <c r="L23" s="50">
        <v>1.6408889446341539</v>
      </c>
      <c r="M23" s="52">
        <v>122216</v>
      </c>
      <c r="N23" s="55">
        <v>-3.5</v>
      </c>
      <c r="O23" s="50">
        <v>1.6</v>
      </c>
      <c r="P23" s="67" t="s">
        <v>16</v>
      </c>
      <c r="Q23" s="52">
        <v>3912395</v>
      </c>
      <c r="R23" s="55">
        <v>-3</v>
      </c>
      <c r="S23" s="55">
        <v>1.21302004122872</v>
      </c>
      <c r="T23" s="52">
        <v>3651778</v>
      </c>
      <c r="U23" s="55">
        <v>-6.7</v>
      </c>
      <c r="V23" s="55">
        <v>1.2</v>
      </c>
      <c r="W23" s="53" t="s">
        <v>16</v>
      </c>
      <c r="X23" s="52">
        <v>1411042</v>
      </c>
      <c r="Y23" s="55">
        <v>-2.9</v>
      </c>
      <c r="Z23" s="55">
        <v>1.4077373085135185</v>
      </c>
      <c r="AA23" s="52">
        <v>1293518</v>
      </c>
      <c r="AB23" s="55">
        <v>-8.3000000000000007</v>
      </c>
      <c r="AC23" s="55">
        <v>1.3</v>
      </c>
    </row>
    <row r="24" spans="2:29">
      <c r="B24" s="40" t="s">
        <v>17</v>
      </c>
      <c r="C24" s="59">
        <v>2748</v>
      </c>
      <c r="D24" s="57">
        <v>-1.8</v>
      </c>
      <c r="E24" s="50">
        <v>1.5109112202202588</v>
      </c>
      <c r="F24" s="59">
        <v>2512</v>
      </c>
      <c r="G24" s="57">
        <v>-8.6</v>
      </c>
      <c r="H24" s="50">
        <v>1.4</v>
      </c>
      <c r="I24" s="43" t="s">
        <v>17</v>
      </c>
      <c r="J24" s="59">
        <v>103466</v>
      </c>
      <c r="K24" s="61">
        <v>-1.5</v>
      </c>
      <c r="L24" s="50">
        <v>1.340641952222219</v>
      </c>
      <c r="M24" s="59">
        <v>94507</v>
      </c>
      <c r="N24" s="61">
        <v>-8.6999999999999993</v>
      </c>
      <c r="O24" s="50">
        <v>1.3</v>
      </c>
      <c r="P24" s="43" t="s">
        <v>17</v>
      </c>
      <c r="Q24" s="59">
        <v>3005895</v>
      </c>
      <c r="R24" s="61">
        <v>-4.3</v>
      </c>
      <c r="S24" s="61">
        <v>0.93196389342824615</v>
      </c>
      <c r="T24" s="59">
        <v>2626806</v>
      </c>
      <c r="U24" s="61">
        <v>-12.6</v>
      </c>
      <c r="V24" s="61">
        <v>0.9</v>
      </c>
      <c r="W24" s="60" t="s">
        <v>17</v>
      </c>
      <c r="X24" s="59">
        <v>1048232</v>
      </c>
      <c r="Y24" s="61">
        <v>-6.9</v>
      </c>
      <c r="Z24" s="61">
        <v>1.0457770175357943</v>
      </c>
      <c r="AA24" s="59">
        <v>896933</v>
      </c>
      <c r="AB24" s="61">
        <v>-14.4</v>
      </c>
      <c r="AC24" s="61">
        <v>0.9</v>
      </c>
    </row>
    <row r="25" spans="2:29">
      <c r="B25" s="40" t="s">
        <v>18</v>
      </c>
      <c r="C25" s="59">
        <v>2032</v>
      </c>
      <c r="D25" s="57">
        <v>-2.8</v>
      </c>
      <c r="E25" s="50">
        <v>1.1172385733215304</v>
      </c>
      <c r="F25" s="59">
        <v>2013</v>
      </c>
      <c r="G25" s="57">
        <v>-0.9</v>
      </c>
      <c r="H25" s="50">
        <v>1.1000000000000001</v>
      </c>
      <c r="I25" s="43" t="s">
        <v>18</v>
      </c>
      <c r="J25" s="59">
        <v>72879</v>
      </c>
      <c r="K25" s="61">
        <v>-2.1</v>
      </c>
      <c r="L25" s="50">
        <v>0.94431644053121899</v>
      </c>
      <c r="M25" s="59">
        <v>71389</v>
      </c>
      <c r="N25" s="61">
        <v>-2</v>
      </c>
      <c r="O25" s="50">
        <v>1</v>
      </c>
      <c r="P25" s="43" t="s">
        <v>18</v>
      </c>
      <c r="Q25" s="59">
        <v>2259076</v>
      </c>
      <c r="R25" s="61">
        <v>0.4</v>
      </c>
      <c r="S25" s="61">
        <v>0.70041610385935271</v>
      </c>
      <c r="T25" s="59">
        <v>2143081</v>
      </c>
      <c r="U25" s="61">
        <v>-5.0999999999999996</v>
      </c>
      <c r="V25" s="61">
        <v>0.7</v>
      </c>
      <c r="W25" s="60" t="s">
        <v>18</v>
      </c>
      <c r="X25" s="59">
        <v>805354</v>
      </c>
      <c r="Y25" s="61">
        <v>2.1</v>
      </c>
      <c r="Z25" s="61">
        <v>0.80346784316880426</v>
      </c>
      <c r="AA25" s="59">
        <v>752299</v>
      </c>
      <c r="AB25" s="61">
        <v>-6.6</v>
      </c>
      <c r="AC25" s="61">
        <v>0.8</v>
      </c>
    </row>
    <row r="26" spans="2:29">
      <c r="B26" s="40" t="s">
        <v>19</v>
      </c>
      <c r="C26" s="59">
        <v>1674</v>
      </c>
      <c r="D26" s="57">
        <v>-1.3</v>
      </c>
      <c r="E26" s="50">
        <v>0.92040224987216634</v>
      </c>
      <c r="F26" s="59">
        <v>1676</v>
      </c>
      <c r="G26" s="57">
        <v>0.1</v>
      </c>
      <c r="H26" s="50">
        <v>0.9</v>
      </c>
      <c r="I26" s="43" t="s">
        <v>19</v>
      </c>
      <c r="J26" s="59">
        <v>73946</v>
      </c>
      <c r="K26" s="61">
        <v>2.7</v>
      </c>
      <c r="L26" s="50">
        <v>0.9581418997450778</v>
      </c>
      <c r="M26" s="59">
        <v>72124</v>
      </c>
      <c r="N26" s="61">
        <v>-2.5</v>
      </c>
      <c r="O26" s="50">
        <v>1</v>
      </c>
      <c r="P26" s="43" t="s">
        <v>19</v>
      </c>
      <c r="Q26" s="59">
        <v>2481979</v>
      </c>
      <c r="R26" s="61">
        <v>-4.0999999999999996</v>
      </c>
      <c r="S26" s="61">
        <v>0.76952615186064222</v>
      </c>
      <c r="T26" s="59">
        <v>2530220</v>
      </c>
      <c r="U26" s="61">
        <v>1.9</v>
      </c>
      <c r="V26" s="61">
        <v>0.8</v>
      </c>
      <c r="W26" s="60" t="s">
        <v>19</v>
      </c>
      <c r="X26" s="59">
        <v>1006234</v>
      </c>
      <c r="Y26" s="61">
        <v>-2.6</v>
      </c>
      <c r="Z26" s="61">
        <v>1.0038773777781183</v>
      </c>
      <c r="AA26" s="59">
        <v>1075746</v>
      </c>
      <c r="AB26" s="61">
        <v>6.9</v>
      </c>
      <c r="AC26" s="61">
        <v>1.1000000000000001</v>
      </c>
    </row>
    <row r="27" spans="2:29">
      <c r="B27" s="40" t="s">
        <v>20</v>
      </c>
      <c r="C27" s="59">
        <v>4767</v>
      </c>
      <c r="D27" s="63">
        <v>-1.2</v>
      </c>
      <c r="E27" s="64">
        <v>2.6210021058187678</v>
      </c>
      <c r="F27" s="59">
        <v>4825</v>
      </c>
      <c r="G27" s="63">
        <v>1.2</v>
      </c>
      <c r="H27" s="64">
        <v>2.7</v>
      </c>
      <c r="I27" s="43" t="s">
        <v>20</v>
      </c>
      <c r="J27" s="59">
        <v>202222</v>
      </c>
      <c r="K27" s="61">
        <v>-1.3</v>
      </c>
      <c r="L27" s="50">
        <v>2.6202549326569269</v>
      </c>
      <c r="M27" s="59">
        <v>198141</v>
      </c>
      <c r="N27" s="61">
        <v>-2</v>
      </c>
      <c r="O27" s="50">
        <v>2.7</v>
      </c>
      <c r="P27" s="43" t="s">
        <v>20</v>
      </c>
      <c r="Q27" s="59">
        <v>6157847</v>
      </c>
      <c r="R27" s="61">
        <v>-4.8</v>
      </c>
      <c r="S27" s="61">
        <v>1.909212086668179</v>
      </c>
      <c r="T27" s="59">
        <v>6043116</v>
      </c>
      <c r="U27" s="61">
        <v>-1.9</v>
      </c>
      <c r="V27" s="61">
        <v>2</v>
      </c>
      <c r="W27" s="60" t="s">
        <v>20</v>
      </c>
      <c r="X27" s="59">
        <v>2175684</v>
      </c>
      <c r="Y27" s="61">
        <v>-5.2</v>
      </c>
      <c r="Z27" s="61">
        <v>2.1705885000842819</v>
      </c>
      <c r="AA27" s="59">
        <v>2055284</v>
      </c>
      <c r="AB27" s="61">
        <v>-5.5</v>
      </c>
      <c r="AC27" s="61">
        <v>2.1</v>
      </c>
    </row>
    <row r="28" spans="2:29">
      <c r="B28" s="68" t="s">
        <v>21</v>
      </c>
      <c r="C28" s="52">
        <v>5415</v>
      </c>
      <c r="D28" s="49">
        <v>-1.3</v>
      </c>
      <c r="E28" s="50">
        <v>2.9772868477047676</v>
      </c>
      <c r="F28" s="52">
        <v>5298</v>
      </c>
      <c r="G28" s="49">
        <v>-2.2000000000000002</v>
      </c>
      <c r="H28" s="50">
        <v>3</v>
      </c>
      <c r="I28" s="67" t="s">
        <v>21</v>
      </c>
      <c r="J28" s="52">
        <v>203537</v>
      </c>
      <c r="K28" s="53">
        <v>-0.5</v>
      </c>
      <c r="L28" s="49">
        <v>2.6372938069457965</v>
      </c>
      <c r="M28" s="52">
        <v>199058</v>
      </c>
      <c r="N28" s="53">
        <v>-2.2000000000000002</v>
      </c>
      <c r="O28" s="49">
        <v>2.7</v>
      </c>
      <c r="P28" s="67" t="s">
        <v>21</v>
      </c>
      <c r="Q28" s="52">
        <v>5914288</v>
      </c>
      <c r="R28" s="55">
        <v>0.4</v>
      </c>
      <c r="S28" s="55">
        <v>1.8336977410508204</v>
      </c>
      <c r="T28" s="52">
        <v>5614933</v>
      </c>
      <c r="U28" s="55">
        <v>-5.0999999999999996</v>
      </c>
      <c r="V28" s="55">
        <v>1.9</v>
      </c>
      <c r="W28" s="53" t="s">
        <v>21</v>
      </c>
      <c r="X28" s="52">
        <v>2025282</v>
      </c>
      <c r="Y28" s="55">
        <v>-3.9</v>
      </c>
      <c r="Z28" s="55">
        <v>2.0205387448856063</v>
      </c>
      <c r="AA28" s="52">
        <v>1960092</v>
      </c>
      <c r="AB28" s="55">
        <v>-3.2</v>
      </c>
      <c r="AC28" s="55">
        <v>2</v>
      </c>
    </row>
    <row r="29" spans="2:29">
      <c r="B29" s="40" t="s">
        <v>22</v>
      </c>
      <c r="C29" s="59">
        <v>8786</v>
      </c>
      <c r="D29" s="57">
        <v>-2.4</v>
      </c>
      <c r="E29" s="50">
        <v>4.8307372564975228</v>
      </c>
      <c r="F29" s="59">
        <v>8602</v>
      </c>
      <c r="G29" s="57">
        <v>-2.1</v>
      </c>
      <c r="H29" s="50">
        <v>4.9000000000000004</v>
      </c>
      <c r="I29" s="43" t="s">
        <v>22</v>
      </c>
      <c r="J29" s="59">
        <v>413000</v>
      </c>
      <c r="K29" s="60">
        <v>-0.1</v>
      </c>
      <c r="L29" s="57">
        <v>5.3513726854017403</v>
      </c>
      <c r="M29" s="59">
        <v>401827</v>
      </c>
      <c r="N29" s="60">
        <v>-2.7</v>
      </c>
      <c r="O29" s="57">
        <v>5.4</v>
      </c>
      <c r="P29" s="43" t="s">
        <v>22</v>
      </c>
      <c r="Q29" s="59">
        <v>17153997</v>
      </c>
      <c r="R29" s="61">
        <v>-2.2000000000000002</v>
      </c>
      <c r="S29" s="61">
        <v>5.3185177233324703</v>
      </c>
      <c r="T29" s="59">
        <v>16451286</v>
      </c>
      <c r="U29" s="61">
        <v>-4.0999999999999996</v>
      </c>
      <c r="V29" s="61">
        <v>5.4</v>
      </c>
      <c r="W29" s="60" t="s">
        <v>22</v>
      </c>
      <c r="X29" s="59">
        <v>5889989</v>
      </c>
      <c r="Y29" s="61">
        <v>-3.7</v>
      </c>
      <c r="Z29" s="61">
        <v>5.876194515850151</v>
      </c>
      <c r="AA29" s="59">
        <v>5579256</v>
      </c>
      <c r="AB29" s="61">
        <v>-5.3</v>
      </c>
      <c r="AC29" s="61">
        <v>5.8</v>
      </c>
    </row>
    <row r="30" spans="2:29">
      <c r="B30" s="40" t="s">
        <v>23</v>
      </c>
      <c r="C30" s="59">
        <v>15063</v>
      </c>
      <c r="D30" s="57">
        <v>-1.7</v>
      </c>
      <c r="E30" s="50">
        <v>8.2819707824518769</v>
      </c>
      <c r="F30" s="59">
        <v>14593</v>
      </c>
      <c r="G30" s="57">
        <v>-3.1</v>
      </c>
      <c r="H30" s="50">
        <v>8.3000000000000007</v>
      </c>
      <c r="I30" s="43" t="s">
        <v>23</v>
      </c>
      <c r="J30" s="59">
        <v>848565</v>
      </c>
      <c r="K30" s="60">
        <v>-1.7</v>
      </c>
      <c r="L30" s="57">
        <v>10.995127270672949</v>
      </c>
      <c r="M30" s="59">
        <v>807694</v>
      </c>
      <c r="N30" s="60">
        <v>-4.8</v>
      </c>
      <c r="O30" s="57">
        <v>10.8</v>
      </c>
      <c r="P30" s="43" t="s">
        <v>23</v>
      </c>
      <c r="Q30" s="59">
        <v>47924390</v>
      </c>
      <c r="R30" s="61">
        <v>-1.6</v>
      </c>
      <c r="S30" s="61">
        <v>14.858736281398288</v>
      </c>
      <c r="T30" s="59">
        <v>43987965</v>
      </c>
      <c r="U30" s="61">
        <v>-8.1999999999999993</v>
      </c>
      <c r="V30" s="61">
        <v>14.6</v>
      </c>
      <c r="W30" s="60" t="s">
        <v>23</v>
      </c>
      <c r="X30" s="59">
        <v>12810137</v>
      </c>
      <c r="Y30" s="61">
        <v>-6.5</v>
      </c>
      <c r="Z30" s="61">
        <v>12.780135376600724</v>
      </c>
      <c r="AA30" s="59">
        <v>11871752</v>
      </c>
      <c r="AB30" s="61">
        <v>-7.3</v>
      </c>
      <c r="AC30" s="61">
        <v>12.3</v>
      </c>
    </row>
    <row r="31" spans="2:29">
      <c r="B31" s="40" t="s">
        <v>24</v>
      </c>
      <c r="C31" s="59">
        <v>3398</v>
      </c>
      <c r="D31" s="57">
        <v>-0.2</v>
      </c>
      <c r="E31" s="50">
        <v>1.868295606371339</v>
      </c>
      <c r="F31" s="59">
        <v>3245</v>
      </c>
      <c r="G31" s="57">
        <v>-4.5</v>
      </c>
      <c r="H31" s="50">
        <v>1.8</v>
      </c>
      <c r="I31" s="43" t="s">
        <v>24</v>
      </c>
      <c r="J31" s="59">
        <v>207694</v>
      </c>
      <c r="K31" s="60">
        <v>1.6</v>
      </c>
      <c r="L31" s="57">
        <v>2.6911573814087872</v>
      </c>
      <c r="M31" s="59">
        <v>201632</v>
      </c>
      <c r="N31" s="60">
        <v>-2.9</v>
      </c>
      <c r="O31" s="57">
        <v>2.7</v>
      </c>
      <c r="P31" s="43" t="s">
        <v>24</v>
      </c>
      <c r="Q31" s="59">
        <v>10717256</v>
      </c>
      <c r="R31" s="61">
        <v>-4.4000000000000004</v>
      </c>
      <c r="S31" s="61">
        <v>3.3228358371224656</v>
      </c>
      <c r="T31" s="59">
        <v>10491865</v>
      </c>
      <c r="U31" s="61">
        <v>-2.1</v>
      </c>
      <c r="V31" s="61">
        <v>3.5</v>
      </c>
      <c r="W31" s="60" t="s">
        <v>24</v>
      </c>
      <c r="X31" s="59">
        <v>2990049</v>
      </c>
      <c r="Y31" s="61">
        <v>-15</v>
      </c>
      <c r="Z31" s="61">
        <v>2.9830462392923365</v>
      </c>
      <c r="AA31" s="59">
        <v>3178527</v>
      </c>
      <c r="AB31" s="61">
        <v>6.3</v>
      </c>
      <c r="AC31" s="61">
        <v>3.3</v>
      </c>
    </row>
    <row r="32" spans="2:29">
      <c r="B32" s="40" t="s">
        <v>25</v>
      </c>
      <c r="C32" s="59">
        <v>2622</v>
      </c>
      <c r="D32" s="63">
        <v>-1.3</v>
      </c>
      <c r="E32" s="64">
        <v>1.4416336315202032</v>
      </c>
      <c r="F32" s="59">
        <v>2614</v>
      </c>
      <c r="G32" s="63">
        <v>-0.3</v>
      </c>
      <c r="H32" s="64">
        <v>1.5</v>
      </c>
      <c r="I32" s="43" t="s">
        <v>25</v>
      </c>
      <c r="J32" s="59">
        <v>164215</v>
      </c>
      <c r="K32" s="60">
        <v>1.4</v>
      </c>
      <c r="L32" s="63">
        <v>2.1277861150926074</v>
      </c>
      <c r="M32" s="59">
        <v>165297</v>
      </c>
      <c r="N32" s="60">
        <v>0.7</v>
      </c>
      <c r="O32" s="63">
        <v>2.2000000000000002</v>
      </c>
      <c r="P32" s="43" t="s">
        <v>25</v>
      </c>
      <c r="Q32" s="59">
        <v>8048481</v>
      </c>
      <c r="R32" s="61">
        <v>-0.3</v>
      </c>
      <c r="S32" s="61">
        <v>2.4953944462275843</v>
      </c>
      <c r="T32" s="59">
        <v>7597075</v>
      </c>
      <c r="U32" s="61">
        <v>-5.6</v>
      </c>
      <c r="V32" s="61">
        <v>2.5</v>
      </c>
      <c r="W32" s="60" t="s">
        <v>25</v>
      </c>
      <c r="X32" s="59">
        <v>2920486</v>
      </c>
      <c r="Y32" s="61">
        <v>1.2</v>
      </c>
      <c r="Z32" s="61">
        <v>2.9136461573726447</v>
      </c>
      <c r="AA32" s="59">
        <v>2803226</v>
      </c>
      <c r="AB32" s="61">
        <v>-4</v>
      </c>
      <c r="AC32" s="61">
        <v>2.9</v>
      </c>
    </row>
    <row r="33" spans="2:29">
      <c r="B33" s="68" t="s">
        <v>26</v>
      </c>
      <c r="C33" s="52">
        <v>4126</v>
      </c>
      <c r="D33" s="49">
        <v>0.2</v>
      </c>
      <c r="E33" s="50">
        <v>2.2685661188605484</v>
      </c>
      <c r="F33" s="52">
        <v>3952</v>
      </c>
      <c r="G33" s="49">
        <v>-4.2</v>
      </c>
      <c r="H33" s="50">
        <v>2.2000000000000002</v>
      </c>
      <c r="I33" s="67" t="s">
        <v>26</v>
      </c>
      <c r="J33" s="52">
        <v>145211</v>
      </c>
      <c r="K33" s="55">
        <v>0.3</v>
      </c>
      <c r="L33" s="50">
        <v>1.8815452276510221</v>
      </c>
      <c r="M33" s="52">
        <v>139615</v>
      </c>
      <c r="N33" s="55">
        <v>-3.9</v>
      </c>
      <c r="O33" s="50">
        <v>1.9</v>
      </c>
      <c r="P33" s="67" t="s">
        <v>26</v>
      </c>
      <c r="Q33" s="52">
        <v>5658782</v>
      </c>
      <c r="R33" s="55">
        <v>-4.2</v>
      </c>
      <c r="S33" s="55">
        <v>1.7544792831358642</v>
      </c>
      <c r="T33" s="52">
        <v>5270360</v>
      </c>
      <c r="U33" s="55">
        <v>-6.9</v>
      </c>
      <c r="V33" s="55">
        <v>1.7</v>
      </c>
      <c r="W33" s="53" t="s">
        <v>26</v>
      </c>
      <c r="X33" s="52">
        <v>2212039</v>
      </c>
      <c r="Y33" s="55">
        <v>-2.7</v>
      </c>
      <c r="Z33" s="55">
        <v>2.2068583558724222</v>
      </c>
      <c r="AA33" s="52">
        <v>2167112</v>
      </c>
      <c r="AB33" s="55">
        <v>-2</v>
      </c>
      <c r="AC33" s="55">
        <v>2.2000000000000002</v>
      </c>
    </row>
    <row r="34" spans="2:29">
      <c r="B34" s="40" t="s">
        <v>27</v>
      </c>
      <c r="C34" s="59">
        <v>15522</v>
      </c>
      <c r="D34" s="57">
        <v>0.1</v>
      </c>
      <c r="E34" s="50">
        <v>8.5343391412877931</v>
      </c>
      <c r="F34" s="59">
        <v>14412</v>
      </c>
      <c r="G34" s="57">
        <v>-7.2</v>
      </c>
      <c r="H34" s="50">
        <v>8.1</v>
      </c>
      <c r="I34" s="43" t="s">
        <v>27</v>
      </c>
      <c r="J34" s="59">
        <v>444362</v>
      </c>
      <c r="K34" s="61">
        <v>-0.7</v>
      </c>
      <c r="L34" s="50">
        <v>5.7577401192021505</v>
      </c>
      <c r="M34" s="59">
        <v>417816</v>
      </c>
      <c r="N34" s="61">
        <v>-6</v>
      </c>
      <c r="O34" s="50">
        <v>5.6</v>
      </c>
      <c r="P34" s="43" t="s">
        <v>27</v>
      </c>
      <c r="Q34" s="59">
        <v>16938356</v>
      </c>
      <c r="R34" s="61">
        <v>-3.5</v>
      </c>
      <c r="S34" s="61">
        <v>5.2516592249675043</v>
      </c>
      <c r="T34" s="59">
        <v>16975793</v>
      </c>
      <c r="U34" s="61">
        <v>0.2</v>
      </c>
      <c r="V34" s="61">
        <v>5.6</v>
      </c>
      <c r="W34" s="60" t="s">
        <v>27</v>
      </c>
      <c r="X34" s="59">
        <v>5375996</v>
      </c>
      <c r="Y34" s="61">
        <v>-4.2</v>
      </c>
      <c r="Z34" s="61">
        <v>5.3634052987929772</v>
      </c>
      <c r="AA34" s="59">
        <v>5703073</v>
      </c>
      <c r="AB34" s="61">
        <v>6.1</v>
      </c>
      <c r="AC34" s="61">
        <v>5.9</v>
      </c>
    </row>
    <row r="35" spans="2:29">
      <c r="B35" s="40" t="s">
        <v>28</v>
      </c>
      <c r="C35" s="59">
        <v>7510</v>
      </c>
      <c r="D35" s="57">
        <v>-1.4</v>
      </c>
      <c r="E35" s="50">
        <v>4.1291642153763259</v>
      </c>
      <c r="F35" s="59">
        <v>7106</v>
      </c>
      <c r="G35" s="57">
        <v>-5.4</v>
      </c>
      <c r="H35" s="50">
        <v>4</v>
      </c>
      <c r="I35" s="43" t="s">
        <v>28</v>
      </c>
      <c r="J35" s="59">
        <v>363044</v>
      </c>
      <c r="K35" s="61">
        <v>-0.3</v>
      </c>
      <c r="L35" s="50">
        <v>4.7040768648885942</v>
      </c>
      <c r="M35" s="59">
        <v>347873</v>
      </c>
      <c r="N35" s="61">
        <v>-4.2</v>
      </c>
      <c r="O35" s="50">
        <v>4.7</v>
      </c>
      <c r="P35" s="43" t="s">
        <v>28</v>
      </c>
      <c r="Q35" s="59">
        <v>16263313</v>
      </c>
      <c r="R35" s="61">
        <v>-1.5</v>
      </c>
      <c r="S35" s="61">
        <v>5.042365253451039</v>
      </c>
      <c r="T35" s="59">
        <v>15249899</v>
      </c>
      <c r="U35" s="61">
        <v>-6.2</v>
      </c>
      <c r="V35" s="61">
        <v>5</v>
      </c>
      <c r="W35" s="60" t="s">
        <v>28</v>
      </c>
      <c r="X35" s="59">
        <v>5078604</v>
      </c>
      <c r="Y35" s="61">
        <v>-0.7</v>
      </c>
      <c r="Z35" s="61">
        <v>5.0667097974163688</v>
      </c>
      <c r="AA35" s="59">
        <v>5091423</v>
      </c>
      <c r="AB35" s="61">
        <v>0.3</v>
      </c>
      <c r="AC35" s="61">
        <v>5.3</v>
      </c>
    </row>
    <row r="36" spans="2:29">
      <c r="B36" s="40" t="s">
        <v>29</v>
      </c>
      <c r="C36" s="59">
        <v>1783</v>
      </c>
      <c r="D36" s="57">
        <v>-2.8</v>
      </c>
      <c r="E36" s="50">
        <v>0.98033286231903982</v>
      </c>
      <c r="F36" s="59">
        <v>1578</v>
      </c>
      <c r="G36" s="57">
        <v>-11.5</v>
      </c>
      <c r="H36" s="50">
        <v>0.9</v>
      </c>
      <c r="I36" s="43" t="s">
        <v>29</v>
      </c>
      <c r="J36" s="59">
        <v>61560</v>
      </c>
      <c r="K36" s="61">
        <v>-0.5</v>
      </c>
      <c r="L36" s="50">
        <v>0.79765254845842892</v>
      </c>
      <c r="M36" s="59">
        <v>57218</v>
      </c>
      <c r="N36" s="61">
        <v>-7.1</v>
      </c>
      <c r="O36" s="50">
        <v>0.8</v>
      </c>
      <c r="P36" s="43" t="s">
        <v>29</v>
      </c>
      <c r="Q36" s="59">
        <v>2122417</v>
      </c>
      <c r="R36" s="61">
        <v>-2.2999999999999998</v>
      </c>
      <c r="S36" s="61">
        <v>0.65804561064118938</v>
      </c>
      <c r="T36" s="59">
        <v>1715739</v>
      </c>
      <c r="U36" s="61">
        <v>-19.2</v>
      </c>
      <c r="V36" s="61">
        <v>0.6</v>
      </c>
      <c r="W36" s="60" t="s">
        <v>29</v>
      </c>
      <c r="X36" s="59">
        <v>688871</v>
      </c>
      <c r="Y36" s="61">
        <v>-2.2999999999999998</v>
      </c>
      <c r="Z36" s="61">
        <v>0.68725764892399788</v>
      </c>
      <c r="AA36" s="59">
        <v>638888</v>
      </c>
      <c r="AB36" s="61">
        <v>-7.3</v>
      </c>
      <c r="AC36" s="61">
        <v>0.7</v>
      </c>
    </row>
    <row r="37" spans="2:29">
      <c r="B37" s="40" t="s">
        <v>30</v>
      </c>
      <c r="C37" s="59">
        <v>1664</v>
      </c>
      <c r="D37" s="63">
        <v>0.2</v>
      </c>
      <c r="E37" s="64">
        <v>0.91490402854676522</v>
      </c>
      <c r="F37" s="59">
        <v>1465</v>
      </c>
      <c r="G37" s="63">
        <v>-12</v>
      </c>
      <c r="H37" s="64">
        <v>0.8</v>
      </c>
      <c r="I37" s="43" t="s">
        <v>30</v>
      </c>
      <c r="J37" s="59">
        <v>53497</v>
      </c>
      <c r="K37" s="61">
        <v>1.3</v>
      </c>
      <c r="L37" s="50">
        <v>0.6931776865640118</v>
      </c>
      <c r="M37" s="59">
        <v>50917</v>
      </c>
      <c r="N37" s="61">
        <v>-4.8</v>
      </c>
      <c r="O37" s="50">
        <v>0.7</v>
      </c>
      <c r="P37" s="43" t="s">
        <v>30</v>
      </c>
      <c r="Q37" s="59">
        <v>2647595</v>
      </c>
      <c r="R37" s="61">
        <v>-2.9</v>
      </c>
      <c r="S37" s="61">
        <v>0.82087462949343126</v>
      </c>
      <c r="T37" s="59">
        <v>2383457</v>
      </c>
      <c r="U37" s="61">
        <v>-10</v>
      </c>
      <c r="V37" s="61">
        <v>0.8</v>
      </c>
      <c r="W37" s="60" t="s">
        <v>30</v>
      </c>
      <c r="X37" s="59">
        <v>808624</v>
      </c>
      <c r="Y37" s="61">
        <v>-5.0999999999999996</v>
      </c>
      <c r="Z37" s="61">
        <v>0.80673018475668001</v>
      </c>
      <c r="AA37" s="59">
        <v>758736</v>
      </c>
      <c r="AB37" s="61">
        <v>-6.2</v>
      </c>
      <c r="AC37" s="61">
        <v>0.8</v>
      </c>
    </row>
    <row r="38" spans="2:29">
      <c r="B38" s="69" t="s">
        <v>31</v>
      </c>
      <c r="C38" s="52">
        <v>814</v>
      </c>
      <c r="D38" s="49">
        <v>-2.4</v>
      </c>
      <c r="E38" s="50">
        <v>0.44755521588766034</v>
      </c>
      <c r="F38" s="52">
        <v>749</v>
      </c>
      <c r="G38" s="49">
        <v>-8</v>
      </c>
      <c r="H38" s="50">
        <v>0.4</v>
      </c>
      <c r="I38" s="54" t="s">
        <v>31</v>
      </c>
      <c r="J38" s="52">
        <v>33444</v>
      </c>
      <c r="K38" s="53">
        <v>-1.4</v>
      </c>
      <c r="L38" s="49">
        <v>0.43334457164788331</v>
      </c>
      <c r="M38" s="52">
        <v>30379</v>
      </c>
      <c r="N38" s="53">
        <v>-9.1999999999999993</v>
      </c>
      <c r="O38" s="49">
        <v>0.4</v>
      </c>
      <c r="P38" s="67" t="s">
        <v>31</v>
      </c>
      <c r="Q38" s="52">
        <v>781583</v>
      </c>
      <c r="R38" s="55">
        <v>-3</v>
      </c>
      <c r="S38" s="55">
        <v>0.24232620757455897</v>
      </c>
      <c r="T38" s="52">
        <v>741344</v>
      </c>
      <c r="U38" s="55">
        <v>-5.0999999999999996</v>
      </c>
      <c r="V38" s="55">
        <v>0.2</v>
      </c>
      <c r="W38" s="53" t="s">
        <v>31</v>
      </c>
      <c r="X38" s="52">
        <v>247625</v>
      </c>
      <c r="Y38" s="55">
        <v>1.4</v>
      </c>
      <c r="Z38" s="55">
        <v>0.24704505678828834</v>
      </c>
      <c r="AA38" s="52">
        <v>215759</v>
      </c>
      <c r="AB38" s="55">
        <v>-12.9</v>
      </c>
      <c r="AC38" s="55">
        <v>0.2</v>
      </c>
    </row>
    <row r="39" spans="2:29">
      <c r="B39" s="40" t="s">
        <v>32</v>
      </c>
      <c r="C39" s="59">
        <v>1111</v>
      </c>
      <c r="D39" s="57">
        <v>-1.7</v>
      </c>
      <c r="E39" s="50">
        <v>0.61085238925207697</v>
      </c>
      <c r="F39" s="59">
        <v>1001</v>
      </c>
      <c r="G39" s="57">
        <v>-9.9</v>
      </c>
      <c r="H39" s="50">
        <v>0.6</v>
      </c>
      <c r="I39" s="43" t="s">
        <v>32</v>
      </c>
      <c r="J39" s="59">
        <v>41867</v>
      </c>
      <c r="K39" s="60">
        <v>-1.3</v>
      </c>
      <c r="L39" s="57">
        <v>0.54248406832860696</v>
      </c>
      <c r="M39" s="59">
        <v>40812</v>
      </c>
      <c r="N39" s="60">
        <v>-2.5</v>
      </c>
      <c r="O39" s="57">
        <v>0.5</v>
      </c>
      <c r="P39" s="43" t="s">
        <v>32</v>
      </c>
      <c r="Q39" s="59">
        <v>1237192</v>
      </c>
      <c r="R39" s="61">
        <v>-2.8</v>
      </c>
      <c r="S39" s="61">
        <v>0.38358567855440023</v>
      </c>
      <c r="T39" s="59">
        <v>1165087</v>
      </c>
      <c r="U39" s="61">
        <v>-5.8</v>
      </c>
      <c r="V39" s="61">
        <v>0.4</v>
      </c>
      <c r="W39" s="60" t="s">
        <v>32</v>
      </c>
      <c r="X39" s="59">
        <v>437188</v>
      </c>
      <c r="Y39" s="61">
        <v>-1</v>
      </c>
      <c r="Z39" s="61">
        <v>0.43616409606121437</v>
      </c>
      <c r="AA39" s="59">
        <v>394583</v>
      </c>
      <c r="AB39" s="61">
        <v>-9.6999999999999993</v>
      </c>
      <c r="AC39" s="61">
        <v>0.4</v>
      </c>
    </row>
    <row r="40" spans="2:29">
      <c r="B40" s="40" t="s">
        <v>33</v>
      </c>
      <c r="C40" s="59">
        <v>3147</v>
      </c>
      <c r="D40" s="57">
        <v>-0.4</v>
      </c>
      <c r="E40" s="50">
        <v>1.7302902511037679</v>
      </c>
      <c r="F40" s="59">
        <v>3234</v>
      </c>
      <c r="G40" s="57">
        <v>2.8</v>
      </c>
      <c r="H40" s="50">
        <v>1.8</v>
      </c>
      <c r="I40" s="43" t="s">
        <v>33</v>
      </c>
      <c r="J40" s="59">
        <v>151056</v>
      </c>
      <c r="K40" s="60">
        <v>0.4</v>
      </c>
      <c r="L40" s="57">
        <v>1.9572807563342502</v>
      </c>
      <c r="M40" s="59">
        <v>147627</v>
      </c>
      <c r="N40" s="60">
        <v>-2.2999999999999998</v>
      </c>
      <c r="O40" s="57">
        <v>2</v>
      </c>
      <c r="P40" s="43" t="s">
        <v>33</v>
      </c>
      <c r="Q40" s="59">
        <v>7704136</v>
      </c>
      <c r="R40" s="61">
        <v>-7.8</v>
      </c>
      <c r="S40" s="61">
        <v>2.3886318657373979</v>
      </c>
      <c r="T40" s="59">
        <v>7060138</v>
      </c>
      <c r="U40" s="61">
        <v>-8.4</v>
      </c>
      <c r="V40" s="61">
        <v>2.2999999999999998</v>
      </c>
      <c r="W40" s="60" t="s">
        <v>33</v>
      </c>
      <c r="X40" s="59">
        <v>1804586</v>
      </c>
      <c r="Y40" s="61">
        <v>-7</v>
      </c>
      <c r="Z40" s="61">
        <v>1.8003596197853615</v>
      </c>
      <c r="AA40" s="59">
        <v>1768808</v>
      </c>
      <c r="AB40" s="61">
        <v>-2</v>
      </c>
      <c r="AC40" s="61">
        <v>1.8</v>
      </c>
    </row>
    <row r="41" spans="2:29">
      <c r="B41" s="40" t="s">
        <v>34</v>
      </c>
      <c r="C41" s="59">
        <v>4577</v>
      </c>
      <c r="D41" s="57">
        <v>-2.4</v>
      </c>
      <c r="E41" s="50">
        <v>2.5165359006361441</v>
      </c>
      <c r="F41" s="59">
        <v>4812</v>
      </c>
      <c r="G41" s="57">
        <v>5.0999999999999996</v>
      </c>
      <c r="H41" s="50">
        <v>2.7</v>
      </c>
      <c r="I41" s="43" t="s">
        <v>34</v>
      </c>
      <c r="J41" s="59">
        <v>218639</v>
      </c>
      <c r="K41" s="60">
        <v>-0.7</v>
      </c>
      <c r="L41" s="57">
        <v>2.8329752362313587</v>
      </c>
      <c r="M41" s="59">
        <v>207756</v>
      </c>
      <c r="N41" s="60">
        <v>-5</v>
      </c>
      <c r="O41" s="57">
        <v>2.8</v>
      </c>
      <c r="P41" s="43" t="s">
        <v>34</v>
      </c>
      <c r="Q41" s="59">
        <v>9741531</v>
      </c>
      <c r="R41" s="61">
        <v>-3</v>
      </c>
      <c r="S41" s="61">
        <v>3.0203167970644209</v>
      </c>
      <c r="T41" s="59">
        <v>8869857</v>
      </c>
      <c r="U41" s="61">
        <v>-8.9</v>
      </c>
      <c r="V41" s="61">
        <v>2.9</v>
      </c>
      <c r="W41" s="60" t="s">
        <v>34</v>
      </c>
      <c r="X41" s="59">
        <v>2711693</v>
      </c>
      <c r="Y41" s="61">
        <v>-6.9</v>
      </c>
      <c r="Z41" s="61">
        <v>2.705342155183863</v>
      </c>
      <c r="AA41" s="59">
        <v>2630865</v>
      </c>
      <c r="AB41" s="61">
        <v>-3</v>
      </c>
      <c r="AC41" s="61">
        <v>2.7</v>
      </c>
    </row>
    <row r="42" spans="2:29">
      <c r="B42" s="40" t="s">
        <v>35</v>
      </c>
      <c r="C42" s="59">
        <v>1671</v>
      </c>
      <c r="D42" s="63">
        <v>-1.9</v>
      </c>
      <c r="E42" s="64">
        <v>0.91875278347454592</v>
      </c>
      <c r="F42" s="59">
        <v>1725</v>
      </c>
      <c r="G42" s="63">
        <v>3.2</v>
      </c>
      <c r="H42" s="64">
        <v>1</v>
      </c>
      <c r="I42" s="43" t="s">
        <v>35</v>
      </c>
      <c r="J42" s="59">
        <v>95585</v>
      </c>
      <c r="K42" s="60">
        <v>-0.9</v>
      </c>
      <c r="L42" s="63">
        <v>1.238525322358657</v>
      </c>
      <c r="M42" s="59">
        <v>95292</v>
      </c>
      <c r="N42" s="60">
        <v>-0.3</v>
      </c>
      <c r="O42" s="63">
        <v>1.3</v>
      </c>
      <c r="P42" s="43" t="s">
        <v>35</v>
      </c>
      <c r="Q42" s="59">
        <v>6553479</v>
      </c>
      <c r="R42" s="61">
        <v>-2.2000000000000002</v>
      </c>
      <c r="S42" s="61">
        <v>2.0318759651751805</v>
      </c>
      <c r="T42" s="59">
        <v>5616940</v>
      </c>
      <c r="U42" s="61">
        <v>-14.3</v>
      </c>
      <c r="V42" s="61">
        <v>1.9</v>
      </c>
      <c r="W42" s="60" t="s">
        <v>35</v>
      </c>
      <c r="X42" s="59">
        <v>1942919</v>
      </c>
      <c r="Y42" s="61">
        <v>1</v>
      </c>
      <c r="Z42" s="61">
        <v>1.9383686408482359</v>
      </c>
      <c r="AA42" s="59">
        <v>1864269</v>
      </c>
      <c r="AB42" s="61">
        <v>-4</v>
      </c>
      <c r="AC42" s="61">
        <v>1.9</v>
      </c>
    </row>
    <row r="43" spans="2:29">
      <c r="B43" s="68" t="s">
        <v>36</v>
      </c>
      <c r="C43" s="52">
        <v>1089</v>
      </c>
      <c r="D43" s="49">
        <v>-0.1</v>
      </c>
      <c r="E43" s="50">
        <v>0.59875630233619426</v>
      </c>
      <c r="F43" s="52">
        <v>1068</v>
      </c>
      <c r="G43" s="49">
        <v>-1.9</v>
      </c>
      <c r="H43" s="50">
        <v>0.6</v>
      </c>
      <c r="I43" s="67" t="s">
        <v>36</v>
      </c>
      <c r="J43" s="52">
        <v>47404</v>
      </c>
      <c r="K43" s="55">
        <v>0.5</v>
      </c>
      <c r="L43" s="50">
        <v>0.61422874280577267</v>
      </c>
      <c r="M43" s="52">
        <v>44485</v>
      </c>
      <c r="N43" s="55">
        <v>-6.2</v>
      </c>
      <c r="O43" s="50">
        <v>0.6</v>
      </c>
      <c r="P43" s="67" t="s">
        <v>36</v>
      </c>
      <c r="Q43" s="52">
        <v>1908126</v>
      </c>
      <c r="R43" s="55">
        <v>3</v>
      </c>
      <c r="S43" s="55">
        <v>0.59160567355535232</v>
      </c>
      <c r="T43" s="52">
        <v>1795341</v>
      </c>
      <c r="U43" s="55">
        <v>-5.9</v>
      </c>
      <c r="V43" s="55">
        <v>0.6</v>
      </c>
      <c r="W43" s="53" t="s">
        <v>36</v>
      </c>
      <c r="X43" s="52">
        <v>872895</v>
      </c>
      <c r="Y43" s="55">
        <v>4.5999999999999996</v>
      </c>
      <c r="Z43" s="55">
        <v>0.87085066065709427</v>
      </c>
      <c r="AA43" s="52">
        <v>840000</v>
      </c>
      <c r="AB43" s="55">
        <v>-3.8</v>
      </c>
      <c r="AC43" s="55">
        <v>0.9</v>
      </c>
    </row>
    <row r="44" spans="2:29">
      <c r="B44" s="40" t="s">
        <v>37</v>
      </c>
      <c r="C44" s="59">
        <v>1774</v>
      </c>
      <c r="D44" s="57">
        <v>-2.8</v>
      </c>
      <c r="E44" s="50">
        <v>0.97538446312617866</v>
      </c>
      <c r="F44" s="59">
        <v>1851</v>
      </c>
      <c r="G44" s="57">
        <v>4.3</v>
      </c>
      <c r="H44" s="50">
        <v>1</v>
      </c>
      <c r="I44" s="43" t="s">
        <v>37</v>
      </c>
      <c r="J44" s="59">
        <v>70080</v>
      </c>
      <c r="K44" s="61">
        <v>-0.5</v>
      </c>
      <c r="L44" s="50">
        <v>0.90804890506768521</v>
      </c>
      <c r="M44" s="59">
        <v>68820</v>
      </c>
      <c r="N44" s="61">
        <v>-1.8</v>
      </c>
      <c r="O44" s="50">
        <v>0.9</v>
      </c>
      <c r="P44" s="43" t="s">
        <v>37</v>
      </c>
      <c r="Q44" s="59">
        <v>2711583</v>
      </c>
      <c r="R44" s="61">
        <v>-2.1</v>
      </c>
      <c r="S44" s="61">
        <v>0.84071381403337253</v>
      </c>
      <c r="T44" s="59">
        <v>2528966</v>
      </c>
      <c r="U44" s="61">
        <v>-6.7</v>
      </c>
      <c r="V44" s="61">
        <v>0.8</v>
      </c>
      <c r="W44" s="60" t="s">
        <v>37</v>
      </c>
      <c r="X44" s="59">
        <v>837986</v>
      </c>
      <c r="Y44" s="61">
        <v>3.7</v>
      </c>
      <c r="Z44" s="61">
        <v>0.83602341830506055</v>
      </c>
      <c r="AA44" s="59">
        <v>701436</v>
      </c>
      <c r="AB44" s="61">
        <v>-16.3</v>
      </c>
      <c r="AC44" s="61">
        <v>0.7</v>
      </c>
    </row>
    <row r="45" spans="2:29">
      <c r="B45" s="40" t="s">
        <v>38</v>
      </c>
      <c r="C45" s="59">
        <v>2055</v>
      </c>
      <c r="D45" s="57">
        <v>-1.1000000000000001</v>
      </c>
      <c r="E45" s="50">
        <v>1.1298844823699532</v>
      </c>
      <c r="F45" s="59">
        <v>2117</v>
      </c>
      <c r="G45" s="57">
        <v>3</v>
      </c>
      <c r="H45" s="50">
        <v>1.2</v>
      </c>
      <c r="I45" s="43" t="s">
        <v>38</v>
      </c>
      <c r="J45" s="59">
        <v>78189</v>
      </c>
      <c r="K45" s="61">
        <v>2.1</v>
      </c>
      <c r="L45" s="50">
        <v>1.0131198036292413</v>
      </c>
      <c r="M45" s="59">
        <v>77030</v>
      </c>
      <c r="N45" s="61">
        <v>-1.5</v>
      </c>
      <c r="O45" s="50">
        <v>1</v>
      </c>
      <c r="P45" s="43" t="s">
        <v>38</v>
      </c>
      <c r="Q45" s="59">
        <v>4308818</v>
      </c>
      <c r="R45" s="61">
        <v>1.1000000000000001</v>
      </c>
      <c r="S45" s="61">
        <v>1.3359291656407524</v>
      </c>
      <c r="T45" s="59">
        <v>3804128</v>
      </c>
      <c r="U45" s="61">
        <v>-11.7</v>
      </c>
      <c r="V45" s="61">
        <v>1.3</v>
      </c>
      <c r="W45" s="60" t="s">
        <v>38</v>
      </c>
      <c r="X45" s="59">
        <v>1033848</v>
      </c>
      <c r="Y45" s="61">
        <v>1.3</v>
      </c>
      <c r="Z45" s="61">
        <v>1.0314267051810533</v>
      </c>
      <c r="AA45" s="59">
        <v>1011411</v>
      </c>
      <c r="AB45" s="61">
        <v>-2.2000000000000002</v>
      </c>
      <c r="AC45" s="61">
        <v>1</v>
      </c>
    </row>
    <row r="46" spans="2:29">
      <c r="B46" s="40" t="s">
        <v>39</v>
      </c>
      <c r="C46" s="59">
        <v>1084</v>
      </c>
      <c r="D46" s="57">
        <v>-3.6</v>
      </c>
      <c r="E46" s="50">
        <v>0.59600719167349359</v>
      </c>
      <c r="F46" s="59">
        <v>931</v>
      </c>
      <c r="G46" s="57">
        <v>-14.1</v>
      </c>
      <c r="H46" s="50">
        <v>0.5</v>
      </c>
      <c r="I46" s="43" t="s">
        <v>39</v>
      </c>
      <c r="J46" s="59">
        <v>25416</v>
      </c>
      <c r="K46" s="61">
        <v>-0.5</v>
      </c>
      <c r="L46" s="50">
        <v>0.32932321591324609</v>
      </c>
      <c r="M46" s="59">
        <v>23127</v>
      </c>
      <c r="N46" s="61">
        <v>-9</v>
      </c>
      <c r="O46" s="50">
        <v>0.3</v>
      </c>
      <c r="P46" s="43" t="s">
        <v>39</v>
      </c>
      <c r="Q46" s="59">
        <v>585527</v>
      </c>
      <c r="R46" s="61">
        <v>-1.5</v>
      </c>
      <c r="S46" s="61">
        <v>0.18153994821088587</v>
      </c>
      <c r="T46" s="59">
        <v>547159</v>
      </c>
      <c r="U46" s="61">
        <v>-6.6</v>
      </c>
      <c r="V46" s="61">
        <v>0.2</v>
      </c>
      <c r="W46" s="60" t="s">
        <v>39</v>
      </c>
      <c r="X46" s="59">
        <v>206249</v>
      </c>
      <c r="Y46" s="61">
        <v>-0.7</v>
      </c>
      <c r="Z46" s="61">
        <v>0.20576596029289324</v>
      </c>
      <c r="AA46" s="59">
        <v>182302</v>
      </c>
      <c r="AB46" s="61">
        <v>-11.6</v>
      </c>
      <c r="AC46" s="61">
        <v>0.2</v>
      </c>
    </row>
    <row r="47" spans="2:29">
      <c r="B47" s="40" t="s">
        <v>40</v>
      </c>
      <c r="C47" s="59">
        <v>5009</v>
      </c>
      <c r="D47" s="63">
        <v>-2.9</v>
      </c>
      <c r="E47" s="64">
        <v>2.7540590618934777</v>
      </c>
      <c r="F47" s="59">
        <v>5094</v>
      </c>
      <c r="G47" s="63">
        <v>1.7</v>
      </c>
      <c r="H47" s="64">
        <v>2.9</v>
      </c>
      <c r="I47" s="43" t="s">
        <v>40</v>
      </c>
      <c r="J47" s="59">
        <v>222453</v>
      </c>
      <c r="K47" s="61">
        <v>0</v>
      </c>
      <c r="L47" s="50">
        <v>2.8823944503285071</v>
      </c>
      <c r="M47" s="59">
        <v>220530</v>
      </c>
      <c r="N47" s="61">
        <v>-0.9</v>
      </c>
      <c r="O47" s="50">
        <v>3</v>
      </c>
      <c r="P47" s="43" t="s">
        <v>40</v>
      </c>
      <c r="Q47" s="59">
        <v>9912191</v>
      </c>
      <c r="R47" s="61">
        <v>-3.2</v>
      </c>
      <c r="S47" s="61">
        <v>3.0732291436541934</v>
      </c>
      <c r="T47" s="59">
        <v>8951854</v>
      </c>
      <c r="U47" s="61">
        <v>-9.6999999999999993</v>
      </c>
      <c r="V47" s="61">
        <v>3</v>
      </c>
      <c r="W47" s="60" t="s">
        <v>40</v>
      </c>
      <c r="X47" s="59">
        <v>2564665</v>
      </c>
      <c r="Y47" s="61">
        <v>-1.9</v>
      </c>
      <c r="Z47" s="61">
        <v>2.5586584980027687</v>
      </c>
      <c r="AA47" s="59">
        <v>2469052</v>
      </c>
      <c r="AB47" s="61">
        <v>-3.7</v>
      </c>
      <c r="AC47" s="61">
        <v>2.6</v>
      </c>
    </row>
    <row r="48" spans="2:29">
      <c r="B48" s="68" t="s">
        <v>41</v>
      </c>
      <c r="C48" s="52">
        <v>1303</v>
      </c>
      <c r="D48" s="49">
        <v>-0.6</v>
      </c>
      <c r="E48" s="50">
        <v>0.71641823869978061</v>
      </c>
      <c r="F48" s="52">
        <v>1250</v>
      </c>
      <c r="G48" s="49">
        <v>-4.0999999999999996</v>
      </c>
      <c r="H48" s="50">
        <v>0.7</v>
      </c>
      <c r="I48" s="67" t="s">
        <v>41</v>
      </c>
      <c r="J48" s="52">
        <v>61907</v>
      </c>
      <c r="K48" s="53">
        <v>0.2</v>
      </c>
      <c r="L48" s="49">
        <v>0.80214873809967435</v>
      </c>
      <c r="M48" s="52">
        <v>62001</v>
      </c>
      <c r="N48" s="53">
        <v>0.2</v>
      </c>
      <c r="O48" s="49">
        <v>0.8</v>
      </c>
      <c r="P48" s="67" t="s">
        <v>41</v>
      </c>
      <c r="Q48" s="52">
        <v>2069835</v>
      </c>
      <c r="R48" s="55">
        <v>0.2</v>
      </c>
      <c r="S48" s="55">
        <v>0.64174280384180227</v>
      </c>
      <c r="T48" s="52">
        <v>2028346</v>
      </c>
      <c r="U48" s="55">
        <v>-2</v>
      </c>
      <c r="V48" s="55">
        <v>0.7</v>
      </c>
      <c r="W48" s="53" t="s">
        <v>41</v>
      </c>
      <c r="X48" s="52">
        <v>756343</v>
      </c>
      <c r="Y48" s="55">
        <v>-2.1</v>
      </c>
      <c r="Z48" s="55">
        <v>0.75457162801180977</v>
      </c>
      <c r="AA48" s="52">
        <v>695583</v>
      </c>
      <c r="AB48" s="55">
        <v>-8</v>
      </c>
      <c r="AC48" s="55">
        <v>0.7</v>
      </c>
    </row>
    <row r="49" spans="2:29">
      <c r="B49" s="40" t="s">
        <v>42</v>
      </c>
      <c r="C49" s="59">
        <v>1581</v>
      </c>
      <c r="D49" s="57">
        <v>-3.6</v>
      </c>
      <c r="E49" s="50">
        <v>0.86926879154593484</v>
      </c>
      <c r="F49" s="59">
        <v>1386</v>
      </c>
      <c r="G49" s="57">
        <v>-12.3</v>
      </c>
      <c r="H49" s="50">
        <v>0.8</v>
      </c>
      <c r="I49" s="43" t="s">
        <v>42</v>
      </c>
      <c r="J49" s="59">
        <v>54630</v>
      </c>
      <c r="K49" s="60">
        <v>-2.7</v>
      </c>
      <c r="L49" s="57">
        <v>0.70785832882202682</v>
      </c>
      <c r="M49" s="59">
        <v>52842</v>
      </c>
      <c r="N49" s="60">
        <v>-3.3</v>
      </c>
      <c r="O49" s="57">
        <v>0.7</v>
      </c>
      <c r="P49" s="43" t="s">
        <v>42</v>
      </c>
      <c r="Q49" s="59">
        <v>1719212</v>
      </c>
      <c r="R49" s="61">
        <v>-3.9</v>
      </c>
      <c r="S49" s="61">
        <v>0.53303375838096878</v>
      </c>
      <c r="T49" s="59">
        <v>1622930</v>
      </c>
      <c r="U49" s="61">
        <v>-5.6</v>
      </c>
      <c r="V49" s="61">
        <v>0.5</v>
      </c>
      <c r="W49" s="60" t="s">
        <v>42</v>
      </c>
      <c r="X49" s="59">
        <v>666074</v>
      </c>
      <c r="Y49" s="61">
        <v>-0.4</v>
      </c>
      <c r="Z49" s="61">
        <v>0.66451404000081737</v>
      </c>
      <c r="AA49" s="59">
        <v>569683</v>
      </c>
      <c r="AB49" s="61">
        <v>-14.5</v>
      </c>
      <c r="AC49" s="61">
        <v>0.6</v>
      </c>
    </row>
    <row r="50" spans="2:29">
      <c r="B50" s="40" t="s">
        <v>43</v>
      </c>
      <c r="C50" s="59">
        <v>1922</v>
      </c>
      <c r="D50" s="57">
        <v>-3.3</v>
      </c>
      <c r="E50" s="50">
        <v>1.056758138742117</v>
      </c>
      <c r="F50" s="59">
        <v>1866</v>
      </c>
      <c r="G50" s="57">
        <v>-2.9</v>
      </c>
      <c r="H50" s="50">
        <v>1.1000000000000001</v>
      </c>
      <c r="I50" s="43" t="s">
        <v>43</v>
      </c>
      <c r="J50" s="59">
        <v>94131</v>
      </c>
      <c r="K50" s="60">
        <v>-1</v>
      </c>
      <c r="L50" s="57">
        <v>1.2196853807495187</v>
      </c>
      <c r="M50" s="59">
        <v>89466</v>
      </c>
      <c r="N50" s="60">
        <v>-5</v>
      </c>
      <c r="O50" s="57">
        <v>1.2</v>
      </c>
      <c r="P50" s="43" t="s">
        <v>43</v>
      </c>
      <c r="Q50" s="59">
        <v>2852312</v>
      </c>
      <c r="R50" s="61">
        <v>0.3</v>
      </c>
      <c r="S50" s="61">
        <v>0.88434619199676234</v>
      </c>
      <c r="T50" s="59">
        <v>2819547</v>
      </c>
      <c r="U50" s="61">
        <v>-1.1000000000000001</v>
      </c>
      <c r="V50" s="61">
        <v>0.9</v>
      </c>
      <c r="W50" s="60" t="s">
        <v>43</v>
      </c>
      <c r="X50" s="59">
        <v>1012033</v>
      </c>
      <c r="Y50" s="61">
        <v>0.1</v>
      </c>
      <c r="Z50" s="61">
        <v>1.0096627963922133</v>
      </c>
      <c r="AA50" s="59">
        <v>1044091</v>
      </c>
      <c r="AB50" s="61">
        <v>3.2</v>
      </c>
      <c r="AC50" s="61">
        <v>1.1000000000000001</v>
      </c>
    </row>
    <row r="51" spans="2:29">
      <c r="B51" s="40" t="s">
        <v>44</v>
      </c>
      <c r="C51" s="59">
        <v>1371</v>
      </c>
      <c r="D51" s="57">
        <v>-2.4</v>
      </c>
      <c r="E51" s="50">
        <v>0.75380614371250898</v>
      </c>
      <c r="F51" s="59">
        <v>1404</v>
      </c>
      <c r="G51" s="57">
        <v>2.4</v>
      </c>
      <c r="H51" s="50">
        <v>0.8</v>
      </c>
      <c r="I51" s="43" t="s">
        <v>44</v>
      </c>
      <c r="J51" s="59">
        <v>66019</v>
      </c>
      <c r="K51" s="60">
        <v>-0.4</v>
      </c>
      <c r="L51" s="57">
        <v>0.85542923321437658</v>
      </c>
      <c r="M51" s="59">
        <v>64493</v>
      </c>
      <c r="N51" s="60">
        <v>-2.2999999999999998</v>
      </c>
      <c r="O51" s="57">
        <v>0.9</v>
      </c>
      <c r="P51" s="43" t="s">
        <v>44</v>
      </c>
      <c r="Q51" s="59">
        <v>4298945</v>
      </c>
      <c r="R51" s="61">
        <v>-3.2</v>
      </c>
      <c r="S51" s="61">
        <v>1.3328680874860539</v>
      </c>
      <c r="T51" s="59">
        <v>3846291</v>
      </c>
      <c r="U51" s="61">
        <v>-10.5</v>
      </c>
      <c r="V51" s="61">
        <v>1.3</v>
      </c>
      <c r="W51" s="60" t="s">
        <v>44</v>
      </c>
      <c r="X51" s="59">
        <v>940443</v>
      </c>
      <c r="Y51" s="61">
        <v>-7.8</v>
      </c>
      <c r="Z51" s="61">
        <v>0.93824046175122966</v>
      </c>
      <c r="AA51" s="59">
        <v>929808</v>
      </c>
      <c r="AB51" s="61">
        <v>-1.1000000000000001</v>
      </c>
      <c r="AC51" s="61">
        <v>1</v>
      </c>
    </row>
    <row r="52" spans="2:29">
      <c r="B52" s="40" t="s">
        <v>45</v>
      </c>
      <c r="C52" s="59">
        <v>1337</v>
      </c>
      <c r="D52" s="63">
        <v>-4.2</v>
      </c>
      <c r="E52" s="64">
        <v>0.73511219120614479</v>
      </c>
      <c r="F52" s="59">
        <v>1300</v>
      </c>
      <c r="G52" s="63">
        <v>-2.8</v>
      </c>
      <c r="H52" s="64">
        <v>0.7</v>
      </c>
      <c r="I52" s="43" t="s">
        <v>45</v>
      </c>
      <c r="J52" s="59">
        <v>55285</v>
      </c>
      <c r="K52" s="60">
        <v>-1.7</v>
      </c>
      <c r="L52" s="63">
        <v>0.71634537266933462</v>
      </c>
      <c r="M52" s="59">
        <v>53580</v>
      </c>
      <c r="N52" s="60">
        <v>-3.1</v>
      </c>
      <c r="O52" s="63">
        <v>0.7</v>
      </c>
      <c r="P52" s="43" t="s">
        <v>45</v>
      </c>
      <c r="Q52" s="59">
        <v>1634585</v>
      </c>
      <c r="R52" s="61">
        <v>-4.5999999999999996</v>
      </c>
      <c r="S52" s="61">
        <v>0.50679554699662155</v>
      </c>
      <c r="T52" s="59">
        <v>1636752</v>
      </c>
      <c r="U52" s="61">
        <v>0.1</v>
      </c>
      <c r="V52" s="61">
        <v>0.5</v>
      </c>
      <c r="W52" s="60" t="s">
        <v>45</v>
      </c>
      <c r="X52" s="59">
        <v>575698</v>
      </c>
      <c r="Y52" s="61">
        <v>-5.9</v>
      </c>
      <c r="Z52" s="61">
        <v>0.5743497025861849</v>
      </c>
      <c r="AA52" s="59">
        <v>609192</v>
      </c>
      <c r="AB52" s="61">
        <v>5.8</v>
      </c>
      <c r="AC52" s="61">
        <v>0.6</v>
      </c>
    </row>
    <row r="53" spans="2:29">
      <c r="B53" s="68" t="s">
        <v>46</v>
      </c>
      <c r="C53" s="52">
        <v>1944</v>
      </c>
      <c r="D53" s="55">
        <v>-4.0999999999999996</v>
      </c>
      <c r="E53" s="50">
        <v>1.0688542256579996</v>
      </c>
      <c r="F53" s="52">
        <v>2023</v>
      </c>
      <c r="G53" s="55">
        <v>4.0999999999999996</v>
      </c>
      <c r="H53" s="50">
        <v>1.1000000000000001</v>
      </c>
      <c r="I53" s="67" t="s">
        <v>46</v>
      </c>
      <c r="J53" s="52">
        <v>69563</v>
      </c>
      <c r="K53" s="53">
        <v>-2.6</v>
      </c>
      <c r="L53" s="49">
        <v>0.90134997122179494</v>
      </c>
      <c r="M53" s="52">
        <v>69396</v>
      </c>
      <c r="N53" s="53">
        <v>-0.2</v>
      </c>
      <c r="O53" s="49">
        <v>0.9</v>
      </c>
      <c r="P53" s="67" t="s">
        <v>46</v>
      </c>
      <c r="Q53" s="52">
        <v>1993967</v>
      </c>
      <c r="R53" s="55">
        <v>-3.7</v>
      </c>
      <c r="S53" s="55">
        <v>0.61822028004552376</v>
      </c>
      <c r="T53" s="52">
        <v>1982830</v>
      </c>
      <c r="U53" s="55">
        <v>-0.6</v>
      </c>
      <c r="V53" s="55">
        <v>0.7</v>
      </c>
      <c r="W53" s="53" t="s">
        <v>46</v>
      </c>
      <c r="X53" s="52">
        <v>641778</v>
      </c>
      <c r="Y53" s="55">
        <v>-10.199999999999999</v>
      </c>
      <c r="Z53" s="55">
        <v>0.64027494176869915</v>
      </c>
      <c r="AA53" s="52">
        <v>617165</v>
      </c>
      <c r="AB53" s="55">
        <v>-3.8</v>
      </c>
      <c r="AC53" s="55">
        <v>0.6</v>
      </c>
    </row>
    <row r="54" spans="2:29">
      <c r="B54" s="70" t="s">
        <v>47</v>
      </c>
      <c r="C54" s="71">
        <v>1058</v>
      </c>
      <c r="D54" s="72">
        <v>-4.9000000000000004</v>
      </c>
      <c r="E54" s="64">
        <v>0.58171181622745038</v>
      </c>
      <c r="F54" s="71">
        <v>835</v>
      </c>
      <c r="G54" s="72">
        <f t="shared" ref="G8:G54" si="0">ROUND((F54-C54)/C54*100,1)</f>
        <v>-21.1</v>
      </c>
      <c r="H54" s="64">
        <f t="shared" ref="H8:H54" si="1">ROUND(F54/$F$7*100,1)</f>
        <v>0.5</v>
      </c>
      <c r="I54" s="73" t="s">
        <v>47</v>
      </c>
      <c r="J54" s="71">
        <v>25359</v>
      </c>
      <c r="K54" s="74">
        <v>-5</v>
      </c>
      <c r="L54" s="63">
        <v>0.32858464873874754</v>
      </c>
      <c r="M54" s="71">
        <v>22986</v>
      </c>
      <c r="N54" s="74">
        <f t="shared" ref="N8:N54" si="2">ROUND((M54-J54)/J54*100,1)</f>
        <v>-9.4</v>
      </c>
      <c r="O54" s="63">
        <f t="shared" ref="O8:O54" si="3">ROUND(M54/$M$7*100,1)</f>
        <v>0.3</v>
      </c>
      <c r="P54" s="73" t="s">
        <v>47</v>
      </c>
      <c r="Q54" s="71">
        <v>485909</v>
      </c>
      <c r="R54" s="72">
        <v>-2.5</v>
      </c>
      <c r="S54" s="72">
        <v>0.15065384635585266</v>
      </c>
      <c r="T54" s="71">
        <v>469427</v>
      </c>
      <c r="U54" s="72">
        <f t="shared" ref="U8:U54" si="4">ROUND((T54-Q54)/Q54*100,1)</f>
        <v>-3.4</v>
      </c>
      <c r="V54" s="72">
        <f t="shared" ref="V8:V54" si="5">ROUND(T54/$T$7*100,1)</f>
        <v>0.2</v>
      </c>
      <c r="W54" s="74" t="s">
        <v>47</v>
      </c>
      <c r="X54" s="71">
        <v>175846</v>
      </c>
      <c r="Y54" s="72">
        <v>0.9</v>
      </c>
      <c r="Z54" s="72">
        <v>0.17543416478947341</v>
      </c>
      <c r="AA54" s="71">
        <v>170201</v>
      </c>
      <c r="AB54" s="72">
        <f t="shared" ref="AB8:AB54" si="6">ROUND((AA54-X54)/X54*100,1)</f>
        <v>-3.2</v>
      </c>
      <c r="AC54" s="72">
        <f t="shared" ref="AC8:AC54" si="7">ROUND(AA54/$AA$7*100,1)</f>
        <v>0.2</v>
      </c>
    </row>
    <row r="55" spans="2:29">
      <c r="B55" s="2" t="s">
        <v>65</v>
      </c>
      <c r="F55" s="75"/>
      <c r="I55" s="2" t="s">
        <v>65</v>
      </c>
      <c r="M55" s="75"/>
      <c r="O55" s="76"/>
      <c r="P55" s="2" t="s">
        <v>65</v>
      </c>
      <c r="T55" s="75"/>
      <c r="W55" s="77" t="s">
        <v>66</v>
      </c>
      <c r="AA55" s="78"/>
    </row>
    <row r="56" spans="2:29">
      <c r="W56" s="2" t="s">
        <v>65</v>
      </c>
      <c r="AA56" s="75"/>
    </row>
  </sheetData>
  <mergeCells count="16">
    <mergeCell ref="W3:W6"/>
    <mergeCell ref="X3:AC3"/>
    <mergeCell ref="C4:E4"/>
    <mergeCell ref="F4:H4"/>
    <mergeCell ref="J4:L4"/>
    <mergeCell ref="M4:O4"/>
    <mergeCell ref="Q4:S4"/>
    <mergeCell ref="T4:V4"/>
    <mergeCell ref="X4:Z4"/>
    <mergeCell ref="AA4:AC4"/>
    <mergeCell ref="B3:B6"/>
    <mergeCell ref="C3:H3"/>
    <mergeCell ref="I3:I6"/>
    <mergeCell ref="J3:O3"/>
    <mergeCell ref="P3:P6"/>
    <mergeCell ref="Q3:V3"/>
  </mergeCells>
  <phoneticPr fontId="6"/>
  <conditionalFormatting sqref="D7:D54">
    <cfRule type="expression" dxfId="8" priority="9" stopIfTrue="1">
      <formula>$D7=0</formula>
    </cfRule>
  </conditionalFormatting>
  <conditionalFormatting sqref="H7:H54">
    <cfRule type="expression" dxfId="7" priority="8" stopIfTrue="1">
      <formula>$D7=0</formula>
    </cfRule>
  </conditionalFormatting>
  <conditionalFormatting sqref="M7:M121">
    <cfRule type="expression" dxfId="6" priority="7" stopIfTrue="1">
      <formula>$D7=0</formula>
    </cfRule>
  </conditionalFormatting>
  <conditionalFormatting sqref="Q7:Q54">
    <cfRule type="expression" dxfId="5" priority="6" stopIfTrue="1">
      <formula>$D7=0</formula>
    </cfRule>
  </conditionalFormatting>
  <conditionalFormatting sqref="C7:C54">
    <cfRule type="expression" dxfId="4" priority="5" stopIfTrue="1">
      <formula>$D7=0</formula>
    </cfRule>
  </conditionalFormatting>
  <conditionalFormatting sqref="G7:G54">
    <cfRule type="expression" dxfId="3" priority="4" stopIfTrue="1">
      <formula>$D7=0</formula>
    </cfRule>
  </conditionalFormatting>
  <conditionalFormatting sqref="L7:L54">
    <cfRule type="expression" dxfId="2" priority="3" stopIfTrue="1">
      <formula>$D7=0</formula>
    </cfRule>
  </conditionalFormatting>
  <conditionalFormatting sqref="P7:P54">
    <cfRule type="expression" dxfId="1" priority="2" stopIfTrue="1">
      <formula>$D7=0</formula>
    </cfRule>
  </conditionalFormatting>
  <conditionalFormatting sqref="L55:L56">
    <cfRule type="expression" dxfId="0" priority="1" stopIfTrue="1">
      <formula>$D55=0</formula>
    </cfRule>
  </conditionalFormatting>
  <printOptions horizontalCentered="1"/>
  <pageMargins left="0.74803149606299213" right="0.39370078740157483" top="0.70866141732283472" bottom="0.74803149606299213" header="0.51181102362204722" footer="0.51181102362204722"/>
  <pageSetup paperSize="9" scale="90" fitToWidth="2" orientation="portrait" r:id="rId1"/>
  <headerFooter alignWithMargins="0"/>
  <colBreaks count="3" manualBreakCount="3">
    <brk id="8" max="56" man="1"/>
    <brk id="15" max="56" man="1"/>
    <brk id="22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第１６表</vt:lpstr>
      <vt:lpstr>第１６表!Print_Area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2023-04-21T00:18:03Z</cp:lastPrinted>
  <dcterms:created xsi:type="dcterms:W3CDTF">2012-02-29T08:34:02Z</dcterms:created>
  <dcterms:modified xsi:type="dcterms:W3CDTF">2023-04-21T00:18:38Z</dcterms:modified>
</cp:coreProperties>
</file>