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2350_国保医療課\81_★国保データフォルダ\09_★各種統計調査\05_事業状況\R3国保状況確定\HP掲載用\"/>
    </mc:Choice>
  </mc:AlternateContent>
  <bookViews>
    <workbookView xWindow="0" yWindow="0" windowWidth="14370" windowHeight="12285"/>
  </bookViews>
  <sheets>
    <sheet name="第１１表収納状況" sheetId="2" r:id="rId1"/>
  </sheets>
  <definedNames>
    <definedName name="_xlnm.Print_Area" localSheetId="0">第１１表収納状況!$A$1:$V$37</definedName>
    <definedName name="_xlnm.Print_Titles" localSheetId="0">第１１表収納状況!$A:$B</definedName>
  </definedNames>
  <calcPr calcId="162913" fullCalcOnLoad="1"/>
</workbook>
</file>

<file path=xl/calcChain.xml><?xml version="1.0" encoding="utf-8"?>
<calcChain xmlns="http://schemas.openxmlformats.org/spreadsheetml/2006/main">
  <c r="O1" i="2" l="1"/>
</calcChain>
</file>

<file path=xl/sharedStrings.xml><?xml version="1.0" encoding="utf-8"?>
<sst xmlns="http://schemas.openxmlformats.org/spreadsheetml/2006/main" count="79" uniqueCount="51">
  <si>
    <t>保険者名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</si>
  <si>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</si>
  <si>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</si>
  <si>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</si>
  <si>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</si>
  <si>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</si>
  <si>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</si>
  <si>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</si>
  <si>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</si>
  <si>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</si>
  <si>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</si>
  <si>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</si>
  <si>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姫島村</t>
  </si>
  <si>
    <t>日出町</t>
  </si>
  <si>
    <t>九重町</t>
  </si>
  <si>
    <t>玖珠町</t>
  </si>
  <si>
    <t>豊後大野市</t>
  </si>
  <si>
    <t>由布市</t>
  </si>
  <si>
    <t>国東市</t>
  </si>
  <si>
    <t>歯科医師</t>
  </si>
  <si>
    <t>医師</t>
  </si>
  <si>
    <t>市町村計</t>
  </si>
  <si>
    <t>組合計</t>
  </si>
  <si>
    <t>保険者番号</t>
    <rPh sb="0" eb="3">
      <t>ホケンシャ</t>
    </rPh>
    <rPh sb="3" eb="5">
      <t>バンゴウ</t>
    </rPh>
    <phoneticPr fontId="2"/>
  </si>
  <si>
    <t>県計</t>
    <phoneticPr fontId="2"/>
  </si>
  <si>
    <t>市　小計</t>
    <rPh sb="0" eb="1">
      <t>シ</t>
    </rPh>
    <rPh sb="2" eb="4">
      <t>ショウケイ</t>
    </rPh>
    <phoneticPr fontId="2"/>
  </si>
  <si>
    <t>町村小計</t>
    <rPh sb="0" eb="2">
      <t>チョウソン</t>
    </rPh>
    <rPh sb="2" eb="4">
      <t>ショウケイ</t>
    </rPh>
    <phoneticPr fontId="2"/>
  </si>
  <si>
    <t>調定額</t>
    <rPh sb="0" eb="3">
      <t>チョウテイガク</t>
    </rPh>
    <phoneticPr fontId="2"/>
  </si>
  <si>
    <t>（円）</t>
    <rPh sb="1" eb="2">
      <t>エン</t>
    </rPh>
    <phoneticPr fontId="2"/>
  </si>
  <si>
    <t>収納額</t>
    <rPh sb="0" eb="3">
      <t>シュウノウガク</t>
    </rPh>
    <phoneticPr fontId="2"/>
  </si>
  <si>
    <t>収納率</t>
    <rPh sb="0" eb="3">
      <t>シュウノウリツ</t>
    </rPh>
    <phoneticPr fontId="2"/>
  </si>
  <si>
    <t>（％）</t>
    <phoneticPr fontId="2"/>
  </si>
  <si>
    <t>現年度分</t>
    <rPh sb="0" eb="1">
      <t>ゲン</t>
    </rPh>
    <rPh sb="1" eb="4">
      <t>ネンドブン</t>
    </rPh>
    <phoneticPr fontId="1"/>
  </si>
  <si>
    <t>-</t>
    <phoneticPr fontId="1"/>
  </si>
  <si>
    <t>滞納繰越分</t>
    <rPh sb="0" eb="2">
      <t>タイノウ</t>
    </rPh>
    <rPh sb="2" eb="5">
      <t>クリコシブン</t>
    </rPh>
    <phoneticPr fontId="1"/>
  </si>
  <si>
    <t>現繰計</t>
    <rPh sb="0" eb="1">
      <t>ゲン</t>
    </rPh>
    <rPh sb="1" eb="2">
      <t>クリ</t>
    </rPh>
    <rPh sb="2" eb="3">
      <t>ケイ</t>
    </rPh>
    <phoneticPr fontId="1"/>
  </si>
  <si>
    <t>一般被保険者分（再掲）</t>
    <rPh sb="0" eb="2">
      <t>イッパン</t>
    </rPh>
    <rPh sb="2" eb="6">
      <t>ヒホケンシャ</t>
    </rPh>
    <rPh sb="6" eb="7">
      <t>ブン</t>
    </rPh>
    <rPh sb="8" eb="10">
      <t>サイケイ</t>
    </rPh>
    <phoneticPr fontId="1"/>
  </si>
  <si>
    <t>国保全体</t>
    <rPh sb="0" eb="2">
      <t>コクホ</t>
    </rPh>
    <rPh sb="2" eb="4">
      <t>ゼンタイ</t>
    </rPh>
    <phoneticPr fontId="1"/>
  </si>
  <si>
    <t>第１１表　保険者別保険税（料）収納状況</t>
    <rPh sb="0" eb="1">
      <t>ダイ</t>
    </rPh>
    <rPh sb="3" eb="4">
      <t>ヒョウ</t>
    </rPh>
    <rPh sb="5" eb="8">
      <t>ホケンシャ</t>
    </rPh>
    <rPh sb="8" eb="9">
      <t>ベツ</t>
    </rPh>
    <rPh sb="9" eb="12">
      <t>ホケンゼイ</t>
    </rPh>
    <rPh sb="13" eb="14">
      <t>リョウ</t>
    </rPh>
    <rPh sb="15" eb="17">
      <t>シュウノウ</t>
    </rPh>
    <rPh sb="17" eb="19">
      <t>ジョウキョウ</t>
    </rPh>
    <phoneticPr fontId="2"/>
  </si>
  <si>
    <t>（再掲）居所不明者分調定額</t>
    <rPh sb="1" eb="3">
      <t>サイケイ</t>
    </rPh>
    <rPh sb="4" eb="6">
      <t>キョショ</t>
    </rPh>
    <rPh sb="6" eb="8">
      <t>フメイ</t>
    </rPh>
    <rPh sb="8" eb="9">
      <t>シャ</t>
    </rPh>
    <rPh sb="9" eb="10">
      <t>ブン</t>
    </rPh>
    <rPh sb="10" eb="13">
      <t>チョウテイガク</t>
    </rPh>
    <phoneticPr fontId="2"/>
  </si>
  <si>
    <t>　　　３．国保全体とは、一般被保険者分と退職者医療分を合算したもの。</t>
  </si>
  <si>
    <t>第１１表　保険者別保険税（料）収納状況</t>
  </si>
  <si>
    <t>　　　２．収納率 ＝ 収納額 ／ （調定額 － 居所不明者分調定額） × 100</t>
  </si>
  <si>
    <t>-</t>
  </si>
  <si>
    <t>－　６７　－</t>
    <phoneticPr fontId="2"/>
  </si>
  <si>
    <t>－　６８　－</t>
    <phoneticPr fontId="2"/>
  </si>
  <si>
    <t>令和３年度国民健康保険事業状況（大分県）</t>
    <rPh sb="0" eb="2">
      <t>レイワ</t>
    </rPh>
    <rPh sb="3" eb="5">
      <t>ネンド</t>
    </rPh>
    <rPh sb="5" eb="7">
      <t>コクミン</t>
    </rPh>
    <rPh sb="7" eb="9">
      <t>ケンコウ</t>
    </rPh>
    <rPh sb="9" eb="11">
      <t>ホケン</t>
    </rPh>
    <rPh sb="11" eb="13">
      <t>ジギョウ</t>
    </rPh>
    <rPh sb="13" eb="15">
      <t>ジョウキョウ</t>
    </rPh>
    <rPh sb="16" eb="19">
      <t>オオイタケン</t>
    </rPh>
    <phoneticPr fontId="2"/>
  </si>
  <si>
    <t>注）　１．令和３年度国民健康保険事業状況報告書（事業年報）Ｂ表（１）（続）、事業年報Ｅ表（１）より作成。</t>
  </si>
  <si>
    <t>注）　１．令和３年度国民健康保険事業状況報告書（事業年報）Ｂ表（１）（続）、事業年報Ｅ表（１）より作成。</t>
    <rPh sb="0" eb="1">
      <t>チュウ</t>
    </rPh>
    <rPh sb="5" eb="7">
      <t>レイワ</t>
    </rPh>
    <rPh sb="8" eb="10">
      <t>ネンド</t>
    </rPh>
    <rPh sb="9" eb="10">
      <t>ガンネン</t>
    </rPh>
    <rPh sb="10" eb="12">
      <t>コクミン</t>
    </rPh>
    <rPh sb="12" eb="14">
      <t>ケンコウ</t>
    </rPh>
    <rPh sb="14" eb="18">
      <t>ホケンジギョウ</t>
    </rPh>
    <rPh sb="18" eb="20">
      <t>ジョウキョウ</t>
    </rPh>
    <rPh sb="20" eb="23">
      <t>ホウコクショ</t>
    </rPh>
    <rPh sb="24" eb="26">
      <t>ジギョウ</t>
    </rPh>
    <rPh sb="26" eb="28">
      <t>ネンポウ</t>
    </rPh>
    <rPh sb="30" eb="31">
      <t>ヒョウ</t>
    </rPh>
    <rPh sb="35" eb="36">
      <t>ツヅ</t>
    </rPh>
    <rPh sb="38" eb="40">
      <t>ジギョウ</t>
    </rPh>
    <rPh sb="40" eb="42">
      <t>ネンポウ</t>
    </rPh>
    <rPh sb="43" eb="44">
      <t>ヒョウ</t>
    </rPh>
    <rPh sb="49" eb="51">
      <t>サクセイ</t>
    </rPh>
    <phoneticPr fontId="2"/>
  </si>
  <si>
    <t>　　 　２．収納率 ＝ 収納額 ／ （調定額 － 居所不明者分調定額） × 100</t>
    <rPh sb="6" eb="9">
      <t>シュウノウリツ</t>
    </rPh>
    <rPh sb="12" eb="15">
      <t>シュウノウガク</t>
    </rPh>
    <rPh sb="19" eb="22">
      <t>チョウテイガク</t>
    </rPh>
    <rPh sb="25" eb="27">
      <t>キョショ</t>
    </rPh>
    <rPh sb="27" eb="29">
      <t>フメイ</t>
    </rPh>
    <rPh sb="29" eb="30">
      <t>シャ</t>
    </rPh>
    <rPh sb="30" eb="31">
      <t>ブン</t>
    </rPh>
    <rPh sb="31" eb="34">
      <t>チョウテイガク</t>
    </rPh>
    <phoneticPr fontId="2"/>
  </si>
  <si>
    <t xml:space="preserve"> 　　　３．国保全体とは、一般被保険者分と退職者医療分を合算したもの。</t>
    <rPh sb="6" eb="8">
      <t>コクホ</t>
    </rPh>
    <rPh sb="8" eb="10">
      <t>ゼンタイ</t>
    </rPh>
    <rPh sb="13" eb="15">
      <t>イッパン</t>
    </rPh>
    <rPh sb="15" eb="19">
      <t>ヒホケンシャ</t>
    </rPh>
    <rPh sb="19" eb="20">
      <t>ブン</t>
    </rPh>
    <rPh sb="21" eb="24">
      <t>タイショクシャ</t>
    </rPh>
    <rPh sb="24" eb="26">
      <t>イリョウ</t>
    </rPh>
    <rPh sb="26" eb="27">
      <t>ブン</t>
    </rPh>
    <rPh sb="28" eb="30">
      <t>ガッサン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</si>
</sst>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0_ "/>
    <numFmt numFmtId="178" formatCode="#,##0_);[Red]\(#,##0\)"/>
    <numFmt numFmtId="179" formatCode="#,##0.00_);[Red]\(#,##0.00\)"/>
    <numFmt numFmtId="180" formatCode="0.00_ 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6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5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59" applyNumberFormat="0" applyFont="0" applyAlignment="0" applyProtection="0">
      <alignment vertical="center"/>
    </xf>
    <xf numFmtId="0" fontId="8" fillId="0" borderId="60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61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2" applyNumberFormat="0" applyFill="0" applyAlignment="0" applyProtection="0">
      <alignment vertical="center"/>
    </xf>
    <xf numFmtId="0" fontId="13" fillId="0" borderId="63" applyNumberFormat="0" applyFill="0" applyAlignment="0" applyProtection="0">
      <alignment vertical="center"/>
    </xf>
    <xf numFmtId="0" fontId="14" fillId="0" borderId="6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5" applyNumberFormat="0" applyFill="0" applyAlignment="0" applyProtection="0">
      <alignment vertical="center"/>
    </xf>
    <xf numFmtId="0" fontId="16" fillId="30" borderId="6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61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176" fontId="20" fillId="0" borderId="1" xfId="0" applyNumberFormat="1" applyFont="1" applyFill="1" applyBorder="1">
      <alignment vertical="center"/>
    </xf>
    <xf numFmtId="178" fontId="20" fillId="0" borderId="1" xfId="0" applyNumberFormat="1" applyFont="1" applyFill="1" applyBorder="1" applyAlignment="1">
      <alignment vertical="center" shrinkToFit="1"/>
    </xf>
    <xf numFmtId="176" fontId="20" fillId="0" borderId="2" xfId="0" applyNumberFormat="1" applyFont="1" applyFill="1" applyBorder="1">
      <alignment vertical="center"/>
    </xf>
    <xf numFmtId="178" fontId="20" fillId="0" borderId="2" xfId="0" applyNumberFormat="1" applyFont="1" applyFill="1" applyBorder="1" applyAlignment="1">
      <alignment vertical="center" shrinkToFit="1"/>
    </xf>
    <xf numFmtId="176" fontId="20" fillId="0" borderId="3" xfId="0" applyNumberFormat="1" applyFont="1" applyFill="1" applyBorder="1">
      <alignment vertical="center"/>
    </xf>
    <xf numFmtId="178" fontId="20" fillId="0" borderId="3" xfId="0" applyNumberFormat="1" applyFont="1" applyFill="1" applyBorder="1" applyAlignment="1">
      <alignment vertical="center" shrinkToFit="1"/>
    </xf>
    <xf numFmtId="0" fontId="20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0" fillId="0" borderId="0" xfId="0" applyFill="1">
      <alignment vertical="center"/>
    </xf>
    <xf numFmtId="176" fontId="21" fillId="0" borderId="5" xfId="0" applyNumberFormat="1" applyFont="1" applyFill="1" applyBorder="1" applyAlignment="1">
      <alignment horizontal="right" vertical="center"/>
    </xf>
    <xf numFmtId="176" fontId="21" fillId="0" borderId="6" xfId="0" applyNumberFormat="1" applyFont="1" applyFill="1" applyBorder="1" applyAlignment="1">
      <alignment horizontal="right" vertical="center"/>
    </xf>
    <xf numFmtId="0" fontId="20" fillId="0" borderId="7" xfId="0" applyFont="1" applyFill="1" applyBorder="1">
      <alignment vertical="center"/>
    </xf>
    <xf numFmtId="179" fontId="20" fillId="0" borderId="8" xfId="0" applyNumberFormat="1" applyFont="1" applyFill="1" applyBorder="1" applyAlignment="1">
      <alignment vertical="center" shrinkToFit="1"/>
    </xf>
    <xf numFmtId="179" fontId="20" fillId="0" borderId="9" xfId="0" applyNumberFormat="1" applyFont="1" applyFill="1" applyBorder="1" applyAlignment="1">
      <alignment vertical="center" shrinkToFit="1"/>
    </xf>
    <xf numFmtId="177" fontId="20" fillId="0" borderId="3" xfId="0" applyNumberFormat="1" applyFont="1" applyFill="1" applyBorder="1">
      <alignment vertical="center"/>
    </xf>
    <xf numFmtId="179" fontId="20" fillId="0" borderId="11" xfId="0" applyNumberFormat="1" applyFont="1" applyFill="1" applyBorder="1" applyAlignment="1">
      <alignment vertical="center" shrinkToFit="1"/>
    </xf>
    <xf numFmtId="0" fontId="20" fillId="0" borderId="4" xfId="0" applyFont="1" applyFill="1" applyBorder="1">
      <alignment vertical="center"/>
    </xf>
    <xf numFmtId="0" fontId="20" fillId="0" borderId="10" xfId="0" applyFont="1" applyFill="1" applyBorder="1">
      <alignment vertical="center"/>
    </xf>
    <xf numFmtId="178" fontId="20" fillId="0" borderId="0" xfId="0" applyNumberFormat="1" applyFont="1" applyFill="1" applyAlignment="1">
      <alignment vertical="center" shrinkToFit="1"/>
    </xf>
    <xf numFmtId="49" fontId="20" fillId="0" borderId="0" xfId="0" applyNumberFormat="1" applyFont="1" applyFill="1" applyAlignment="1">
      <alignment horizontal="right" vertical="center"/>
    </xf>
    <xf numFmtId="176" fontId="20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176" fontId="21" fillId="0" borderId="12" xfId="0" applyNumberFormat="1" applyFont="1" applyFill="1" applyBorder="1" applyAlignment="1">
      <alignment horizontal="right" vertical="center"/>
    </xf>
    <xf numFmtId="176" fontId="20" fillId="0" borderId="13" xfId="0" applyNumberFormat="1" applyFont="1" applyFill="1" applyBorder="1">
      <alignment vertical="center"/>
    </xf>
    <xf numFmtId="180" fontId="20" fillId="0" borderId="8" xfId="0" applyNumberFormat="1" applyFont="1" applyFill="1" applyBorder="1">
      <alignment vertical="center"/>
    </xf>
    <xf numFmtId="180" fontId="20" fillId="0" borderId="9" xfId="0" applyNumberFormat="1" applyFont="1" applyFill="1" applyBorder="1">
      <alignment vertical="center"/>
    </xf>
    <xf numFmtId="176" fontId="20" fillId="0" borderId="14" xfId="0" applyNumberFormat="1" applyFont="1" applyFill="1" applyBorder="1">
      <alignment vertical="center"/>
    </xf>
    <xf numFmtId="180" fontId="20" fillId="0" borderId="11" xfId="0" applyNumberFormat="1" applyFont="1" applyFill="1" applyBorder="1">
      <alignment vertical="center"/>
    </xf>
    <xf numFmtId="0" fontId="20" fillId="0" borderId="15" xfId="0" applyFont="1" applyFill="1" applyBorder="1">
      <alignment vertical="center"/>
    </xf>
    <xf numFmtId="0" fontId="20" fillId="0" borderId="16" xfId="0" applyFont="1" applyFill="1" applyBorder="1" applyAlignment="1">
      <alignment horizontal="left" vertical="center" indent="1" shrinkToFit="1"/>
    </xf>
    <xf numFmtId="0" fontId="20" fillId="0" borderId="16" xfId="0" applyFont="1" applyFill="1" applyBorder="1" applyAlignment="1">
      <alignment horizontal="right" vertical="center"/>
    </xf>
    <xf numFmtId="0" fontId="20" fillId="0" borderId="17" xfId="0" applyFont="1" applyFill="1" applyBorder="1" applyAlignment="1">
      <alignment horizontal="left" vertical="center" indent="1" shrinkToFit="1"/>
    </xf>
    <xf numFmtId="0" fontId="20" fillId="0" borderId="16" xfId="0" applyFont="1" applyFill="1" applyBorder="1">
      <alignment vertical="center"/>
    </xf>
    <xf numFmtId="0" fontId="20" fillId="0" borderId="17" xfId="0" applyFont="1" applyFill="1" applyBorder="1">
      <alignment vertical="center"/>
    </xf>
    <xf numFmtId="176" fontId="20" fillId="0" borderId="18" xfId="0" applyNumberFormat="1" applyFont="1" applyFill="1" applyBorder="1">
      <alignment vertical="center"/>
    </xf>
    <xf numFmtId="177" fontId="20" fillId="0" borderId="18" xfId="0" applyNumberFormat="1" applyFont="1" applyFill="1" applyBorder="1">
      <alignment vertical="center"/>
    </xf>
    <xf numFmtId="176" fontId="21" fillId="0" borderId="19" xfId="0" applyNumberFormat="1" applyFont="1" applyFill="1" applyBorder="1" applyAlignment="1">
      <alignment horizontal="right" vertical="center"/>
    </xf>
    <xf numFmtId="176" fontId="21" fillId="0" borderId="20" xfId="0" applyNumberFormat="1" applyFont="1" applyFill="1" applyBorder="1" applyAlignment="1">
      <alignment horizontal="right" vertical="center"/>
    </xf>
    <xf numFmtId="176" fontId="20" fillId="0" borderId="21" xfId="0" applyNumberFormat="1" applyFont="1" applyFill="1" applyBorder="1">
      <alignment vertical="center"/>
    </xf>
    <xf numFmtId="177" fontId="20" fillId="0" borderId="22" xfId="0" applyNumberFormat="1" applyFont="1" applyFill="1" applyBorder="1">
      <alignment vertical="center"/>
    </xf>
    <xf numFmtId="176" fontId="20" fillId="0" borderId="23" xfId="0" applyNumberFormat="1" applyFont="1" applyFill="1" applyBorder="1">
      <alignment vertical="center"/>
    </xf>
    <xf numFmtId="177" fontId="20" fillId="0" borderId="24" xfId="0" applyNumberFormat="1" applyFont="1" applyFill="1" applyBorder="1">
      <alignment vertical="center"/>
    </xf>
    <xf numFmtId="176" fontId="20" fillId="0" borderId="25" xfId="0" applyNumberFormat="1" applyFont="1" applyFill="1" applyBorder="1">
      <alignment vertical="center"/>
    </xf>
    <xf numFmtId="177" fontId="20" fillId="0" borderId="26" xfId="0" applyNumberFormat="1" applyFont="1" applyFill="1" applyBorder="1">
      <alignment vertical="center"/>
    </xf>
    <xf numFmtId="176" fontId="20" fillId="0" borderId="27" xfId="0" applyNumberFormat="1" applyFont="1" applyFill="1" applyBorder="1">
      <alignment vertical="center"/>
    </xf>
    <xf numFmtId="176" fontId="20" fillId="0" borderId="28" xfId="0" applyNumberFormat="1" applyFont="1" applyFill="1" applyBorder="1">
      <alignment vertical="center"/>
    </xf>
    <xf numFmtId="177" fontId="20" fillId="0" borderId="29" xfId="0" applyNumberFormat="1" applyFont="1" applyFill="1" applyBorder="1">
      <alignment vertical="center"/>
    </xf>
    <xf numFmtId="178" fontId="20" fillId="0" borderId="18" xfId="0" applyNumberFormat="1" applyFont="1" applyFill="1" applyBorder="1" applyAlignment="1">
      <alignment vertical="center" shrinkToFit="1"/>
    </xf>
    <xf numFmtId="178" fontId="20" fillId="0" borderId="21" xfId="0" applyNumberFormat="1" applyFont="1" applyFill="1" applyBorder="1" applyAlignment="1">
      <alignment vertical="center" shrinkToFit="1"/>
    </xf>
    <xf numFmtId="178" fontId="20" fillId="0" borderId="23" xfId="0" applyNumberFormat="1" applyFont="1" applyFill="1" applyBorder="1" applyAlignment="1">
      <alignment vertical="center" shrinkToFit="1"/>
    </xf>
    <xf numFmtId="178" fontId="20" fillId="0" borderId="25" xfId="0" applyNumberFormat="1" applyFont="1" applyFill="1" applyBorder="1" applyAlignment="1">
      <alignment vertical="center" shrinkToFit="1"/>
    </xf>
    <xf numFmtId="178" fontId="20" fillId="0" borderId="27" xfId="0" applyNumberFormat="1" applyFont="1" applyFill="1" applyBorder="1" applyAlignment="1">
      <alignment vertical="center" shrinkToFit="1"/>
    </xf>
    <xf numFmtId="178" fontId="20" fillId="0" borderId="28" xfId="0" applyNumberFormat="1" applyFont="1" applyFill="1" applyBorder="1" applyAlignment="1">
      <alignment vertical="center" shrinkToFit="1"/>
    </xf>
    <xf numFmtId="179" fontId="20" fillId="0" borderId="30" xfId="0" applyNumberFormat="1" applyFont="1" applyFill="1" applyBorder="1" applyAlignment="1">
      <alignment vertical="center" shrinkToFit="1"/>
    </xf>
    <xf numFmtId="176" fontId="21" fillId="0" borderId="31" xfId="0" applyNumberFormat="1" applyFont="1" applyFill="1" applyBorder="1" applyAlignment="1">
      <alignment horizontal="right" vertical="center"/>
    </xf>
    <xf numFmtId="176" fontId="20" fillId="0" borderId="32" xfId="0" applyNumberFormat="1" applyFont="1" applyFill="1" applyBorder="1">
      <alignment vertical="center"/>
    </xf>
    <xf numFmtId="0" fontId="20" fillId="0" borderId="52" xfId="0" applyFont="1" applyFill="1" applyBorder="1" applyAlignment="1">
      <alignment horizontal="center" vertical="center" textRotation="255" shrinkToFit="1"/>
    </xf>
    <xf numFmtId="0" fontId="0" fillId="0" borderId="53" xfId="0" applyFill="1" applyBorder="1" applyAlignment="1">
      <alignment horizontal="center" vertical="center" textRotation="255" shrinkToFit="1"/>
    </xf>
    <xf numFmtId="0" fontId="0" fillId="0" borderId="54" xfId="0" applyFill="1" applyBorder="1" applyAlignment="1">
      <alignment horizontal="center" vertical="center" textRotation="255" shrinkToFit="1"/>
    </xf>
    <xf numFmtId="176" fontId="20" fillId="0" borderId="23" xfId="0" applyNumberFormat="1" applyFont="1" applyFill="1" applyBorder="1" applyAlignment="1">
      <alignment horizontal="distributed" vertical="center" wrapText="1" justifyLastLine="1"/>
    </xf>
    <xf numFmtId="0" fontId="20" fillId="0" borderId="55" xfId="0" applyFont="1" applyFill="1" applyBorder="1" applyAlignment="1">
      <alignment horizontal="distributed" vertical="center" wrapText="1"/>
    </xf>
    <xf numFmtId="176" fontId="20" fillId="0" borderId="2" xfId="0" applyNumberFormat="1" applyFont="1" applyFill="1" applyBorder="1" applyAlignment="1">
      <alignment horizontal="distributed" vertical="center" wrapText="1" justifyLastLine="1"/>
    </xf>
    <xf numFmtId="0" fontId="0" fillId="0" borderId="47" xfId="0" applyFill="1" applyBorder="1" applyAlignment="1">
      <alignment horizontal="distributed" vertical="center" wrapText="1"/>
    </xf>
    <xf numFmtId="176" fontId="20" fillId="0" borderId="9" xfId="0" applyNumberFormat="1" applyFont="1" applyFill="1" applyBorder="1" applyAlignment="1">
      <alignment horizontal="distributed" vertical="center" wrapText="1" justifyLastLine="1"/>
    </xf>
    <xf numFmtId="0" fontId="0" fillId="0" borderId="49" xfId="0" applyFill="1" applyBorder="1" applyAlignment="1">
      <alignment horizontal="distributed" vertical="center" wrapText="1"/>
    </xf>
    <xf numFmtId="176" fontId="20" fillId="0" borderId="56" xfId="0" applyNumberFormat="1" applyFont="1" applyFill="1" applyBorder="1" applyAlignment="1">
      <alignment horizontal="distributed" vertical="center" wrapText="1" justifyLastLine="1"/>
    </xf>
    <xf numFmtId="0" fontId="0" fillId="0" borderId="57" xfId="0" applyFill="1" applyBorder="1" applyAlignment="1">
      <alignment horizontal="distributed" vertical="center" wrapText="1"/>
    </xf>
    <xf numFmtId="0" fontId="20" fillId="0" borderId="15" xfId="0" applyFont="1" applyFill="1" applyBorder="1" applyAlignment="1">
      <alignment horizontal="center" vertical="center" textRotation="255" shrinkToFit="1"/>
    </xf>
    <xf numFmtId="0" fontId="20" fillId="0" borderId="16" xfId="0" applyFont="1" applyFill="1" applyBorder="1" applyAlignment="1">
      <alignment horizontal="center" vertical="center" textRotation="255" shrinkToFit="1"/>
    </xf>
    <xf numFmtId="0" fontId="20" fillId="0" borderId="17" xfId="0" applyFont="1" applyFill="1" applyBorder="1" applyAlignment="1">
      <alignment horizontal="center" vertical="center" textRotation="255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 shrinkToFit="1"/>
    </xf>
    <xf numFmtId="0" fontId="0" fillId="0" borderId="55" xfId="0" applyFill="1" applyBorder="1" applyAlignment="1">
      <alignment horizontal="distributed" vertical="center" wrapText="1"/>
    </xf>
    <xf numFmtId="176" fontId="20" fillId="0" borderId="47" xfId="0" applyNumberFormat="1" applyFont="1" applyFill="1" applyBorder="1" applyAlignment="1">
      <alignment horizontal="distributed" vertical="center" wrapText="1" justifyLastLine="1"/>
    </xf>
    <xf numFmtId="0" fontId="0" fillId="0" borderId="48" xfId="0" applyFill="1" applyBorder="1" applyAlignment="1">
      <alignment horizontal="distributed" vertical="center" wrapText="1"/>
    </xf>
    <xf numFmtId="176" fontId="20" fillId="0" borderId="49" xfId="0" applyNumberFormat="1" applyFont="1" applyFill="1" applyBorder="1" applyAlignment="1">
      <alignment horizontal="distributed" vertical="center" wrapText="1" justifyLastLine="1"/>
    </xf>
    <xf numFmtId="0" fontId="0" fillId="0" borderId="50" xfId="0" applyFill="1" applyBorder="1" applyAlignment="1">
      <alignment horizontal="distributed" vertical="center" wrapText="1"/>
    </xf>
    <xf numFmtId="176" fontId="20" fillId="0" borderId="24" xfId="0" applyNumberFormat="1" applyFont="1" applyFill="1" applyBorder="1" applyAlignment="1">
      <alignment horizontal="distributed" vertical="center" wrapText="1" justifyLastLine="1"/>
    </xf>
    <xf numFmtId="0" fontId="0" fillId="0" borderId="51" xfId="0" applyFill="1" applyBorder="1" applyAlignment="1">
      <alignment horizontal="distributed" vertical="center" wrapText="1"/>
    </xf>
    <xf numFmtId="176" fontId="21" fillId="0" borderId="2" xfId="0" applyNumberFormat="1" applyFont="1" applyFill="1" applyBorder="1" applyAlignment="1">
      <alignment horizontal="distributed" vertical="center" wrapText="1" justifyLastLine="1"/>
    </xf>
    <xf numFmtId="0" fontId="21" fillId="0" borderId="47" xfId="0" applyFont="1" applyFill="1" applyBorder="1" applyAlignment="1">
      <alignment horizontal="distributed" vertical="center" wrapText="1"/>
    </xf>
    <xf numFmtId="0" fontId="20" fillId="0" borderId="33" xfId="0" applyFont="1" applyFill="1" applyBorder="1" applyAlignment="1">
      <alignment horizontal="distributed" vertical="center" justifyLastLine="1"/>
    </xf>
    <xf numFmtId="0" fontId="20" fillId="0" borderId="34" xfId="0" applyFont="1" applyFill="1" applyBorder="1" applyAlignment="1">
      <alignment horizontal="distributed" vertical="center" justifyLastLine="1"/>
    </xf>
    <xf numFmtId="0" fontId="20" fillId="0" borderId="35" xfId="0" applyFont="1" applyFill="1" applyBorder="1" applyAlignment="1">
      <alignment horizontal="distributed" vertical="center" justifyLastLine="1"/>
    </xf>
    <xf numFmtId="0" fontId="20" fillId="0" borderId="36" xfId="0" applyFont="1" applyFill="1" applyBorder="1" applyAlignment="1">
      <alignment horizontal="distributed" vertical="center" justifyLastLine="1"/>
    </xf>
    <xf numFmtId="0" fontId="20" fillId="0" borderId="37" xfId="0" applyFont="1" applyFill="1" applyBorder="1" applyAlignment="1">
      <alignment horizontal="distributed" vertical="center" justifyLastLine="1"/>
    </xf>
    <xf numFmtId="0" fontId="20" fillId="0" borderId="38" xfId="0" applyFont="1" applyFill="1" applyBorder="1" applyAlignment="1">
      <alignment horizontal="distributed" vertical="center" justifyLastLine="1"/>
    </xf>
    <xf numFmtId="0" fontId="20" fillId="0" borderId="39" xfId="0" applyFont="1" applyFill="1" applyBorder="1" applyAlignment="1">
      <alignment horizontal="distributed" vertical="center" justifyLastLine="1"/>
    </xf>
    <xf numFmtId="0" fontId="20" fillId="0" borderId="40" xfId="0" applyFont="1" applyFill="1" applyBorder="1" applyAlignment="1">
      <alignment horizontal="distributed" vertical="center" justifyLastLine="1"/>
    </xf>
    <xf numFmtId="0" fontId="20" fillId="0" borderId="41" xfId="0" applyFont="1" applyFill="1" applyBorder="1" applyAlignment="1">
      <alignment horizontal="distributed" vertical="center" justifyLastLine="1"/>
    </xf>
    <xf numFmtId="0" fontId="20" fillId="0" borderId="21" xfId="0" applyFont="1" applyFill="1" applyBorder="1" applyAlignment="1">
      <alignment horizontal="distributed" vertical="center" justifyLastLine="1"/>
    </xf>
    <xf numFmtId="0" fontId="20" fillId="0" borderId="1" xfId="0" applyFont="1" applyFill="1" applyBorder="1" applyAlignment="1">
      <alignment horizontal="distributed" vertical="center" justifyLastLine="1"/>
    </xf>
    <xf numFmtId="0" fontId="20" fillId="0" borderId="8" xfId="0" applyFont="1" applyFill="1" applyBorder="1" applyAlignment="1">
      <alignment horizontal="distributed" vertical="center" justifyLastLine="1"/>
    </xf>
    <xf numFmtId="0" fontId="20" fillId="0" borderId="42" xfId="0" applyFont="1" applyFill="1" applyBorder="1" applyAlignment="1">
      <alignment horizontal="distributed" vertical="center" justifyLastLine="1"/>
    </xf>
    <xf numFmtId="0" fontId="20" fillId="0" borderId="43" xfId="0" applyFont="1" applyFill="1" applyBorder="1" applyAlignment="1">
      <alignment horizontal="distributed" vertical="center" justifyLastLine="1"/>
    </xf>
    <xf numFmtId="0" fontId="0" fillId="0" borderId="43" xfId="0" applyFill="1" applyBorder="1" applyAlignment="1">
      <alignment horizontal="distributed" vertical="center"/>
    </xf>
    <xf numFmtId="0" fontId="0" fillId="0" borderId="44" xfId="0" applyFill="1" applyBorder="1" applyAlignment="1">
      <alignment horizontal="distributed" vertical="center"/>
    </xf>
    <xf numFmtId="0" fontId="20" fillId="0" borderId="45" xfId="0" applyFont="1" applyFill="1" applyBorder="1" applyAlignment="1">
      <alignment horizontal="distributed" vertical="center" justifyLastLine="1"/>
    </xf>
    <xf numFmtId="0" fontId="20" fillId="0" borderId="46" xfId="0" applyFont="1" applyFill="1" applyBorder="1" applyAlignment="1">
      <alignment horizontal="distributed" vertical="center" justifyLastLine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V40"/>
  <sheetViews>
    <sheetView tabSelected="1" view="pageBreakPreview" zoomScale="115" zoomScaleNormal="115" zoomScaleSheetLayoutView="115" workbookViewId="0">
      <selection activeCell="G19" sqref="G19"/>
    </sheetView>
  </sheetViews>
  <sheetFormatPr defaultRowHeight="13.5" x14ac:dyDescent="0.15"/>
  <cols>
    <col min="1" max="1" width="4" style="7" customWidth="1"/>
    <col min="2" max="3" width="11.625" style="7" customWidth="1"/>
    <col min="4" max="4" width="9.625" style="7" customWidth="1"/>
    <col min="5" max="5" width="11.625" style="7" customWidth="1"/>
    <col min="6" max="6" width="6.625" style="7" customWidth="1"/>
    <col min="7" max="7" width="11.625" style="7" customWidth="1"/>
    <col min="8" max="8" width="9.625" style="7" customWidth="1"/>
    <col min="9" max="9" width="11.125" style="7" customWidth="1"/>
    <col min="10" max="10" width="6.625" style="7" customWidth="1"/>
    <col min="11" max="11" width="11.625" style="7" customWidth="1"/>
    <col min="12" max="12" width="9.625" style="7" customWidth="1"/>
    <col min="13" max="13" width="11.625" style="7" customWidth="1"/>
    <col min="14" max="14" width="6.625" style="7" customWidth="1"/>
    <col min="15" max="15" width="11.625" style="7" customWidth="1"/>
    <col min="16" max="16" width="9.625" style="7" customWidth="1"/>
    <col min="17" max="17" width="11.625" style="7" customWidth="1"/>
    <col min="18" max="18" width="6.625" style="7" customWidth="1"/>
    <col min="19" max="19" width="9" style="9"/>
    <col min="20" max="16384" width="9" style="7"/>
  </cols>
  <sheetData>
    <row r="1" spans="1:19" ht="11.25" x14ac:dyDescent="0.15">
      <c r="C1" s="7" t="s">
        <v>46</v>
      </c>
      <c r="D1" s="8"/>
      <c r="O1" s="7" t="str">
        <f>C1</f>
        <v>令和３年度国民健康保険事業状況（大分県）</v>
      </c>
      <c r="S1" s="7"/>
    </row>
    <row r="2" spans="1:19" x14ac:dyDescent="0.15">
      <c r="D2" s="22" t="s">
        <v>38</v>
      </c>
      <c r="P2" s="22" t="s">
        <v>41</v>
      </c>
      <c r="S2" s="7"/>
    </row>
    <row r="3" spans="1:19" ht="11.25" x14ac:dyDescent="0.15">
      <c r="S3" s="7"/>
    </row>
    <row r="4" spans="1:19" ht="13.5" customHeight="1" thickBot="1" x14ac:dyDescent="0.2">
      <c r="A4" s="68" t="s">
        <v>23</v>
      </c>
      <c r="B4" s="71" t="s">
        <v>0</v>
      </c>
      <c r="C4" s="99" t="s">
        <v>37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100"/>
      <c r="O4" s="83" t="s">
        <v>36</v>
      </c>
      <c r="P4" s="84"/>
      <c r="Q4" s="84"/>
      <c r="R4" s="85"/>
      <c r="S4" s="7"/>
    </row>
    <row r="5" spans="1:19" ht="13.5" customHeight="1" x14ac:dyDescent="0.15">
      <c r="A5" s="69"/>
      <c r="B5" s="72"/>
      <c r="C5" s="86" t="s">
        <v>32</v>
      </c>
      <c r="D5" s="87"/>
      <c r="E5" s="87"/>
      <c r="F5" s="88"/>
      <c r="G5" s="89" t="s">
        <v>34</v>
      </c>
      <c r="H5" s="90"/>
      <c r="I5" s="90"/>
      <c r="J5" s="91"/>
      <c r="K5" s="92" t="s">
        <v>35</v>
      </c>
      <c r="L5" s="93"/>
      <c r="M5" s="93"/>
      <c r="N5" s="94"/>
      <c r="O5" s="95" t="s">
        <v>32</v>
      </c>
      <c r="P5" s="96"/>
      <c r="Q5" s="97"/>
      <c r="R5" s="98"/>
      <c r="S5" s="7"/>
    </row>
    <row r="6" spans="1:19" ht="11.25" customHeight="1" x14ac:dyDescent="0.15">
      <c r="A6" s="69"/>
      <c r="B6" s="72"/>
      <c r="C6" s="60" t="s">
        <v>27</v>
      </c>
      <c r="D6" s="81" t="s">
        <v>39</v>
      </c>
      <c r="E6" s="62" t="s">
        <v>29</v>
      </c>
      <c r="F6" s="79" t="s">
        <v>30</v>
      </c>
      <c r="G6" s="60" t="s">
        <v>27</v>
      </c>
      <c r="H6" s="81" t="s">
        <v>39</v>
      </c>
      <c r="I6" s="62" t="s">
        <v>29</v>
      </c>
      <c r="J6" s="79" t="s">
        <v>30</v>
      </c>
      <c r="K6" s="60" t="s">
        <v>27</v>
      </c>
      <c r="L6" s="81" t="s">
        <v>39</v>
      </c>
      <c r="M6" s="62" t="s">
        <v>29</v>
      </c>
      <c r="N6" s="64" t="s">
        <v>30</v>
      </c>
      <c r="O6" s="66" t="s">
        <v>27</v>
      </c>
      <c r="P6" s="81" t="s">
        <v>39</v>
      </c>
      <c r="Q6" s="75" t="s">
        <v>29</v>
      </c>
      <c r="R6" s="77" t="s">
        <v>30</v>
      </c>
      <c r="S6" s="7"/>
    </row>
    <row r="7" spans="1:19" ht="11.25" customHeight="1" x14ac:dyDescent="0.15">
      <c r="A7" s="69"/>
      <c r="B7" s="72"/>
      <c r="C7" s="74"/>
      <c r="D7" s="82"/>
      <c r="E7" s="63"/>
      <c r="F7" s="80"/>
      <c r="G7" s="61"/>
      <c r="H7" s="82"/>
      <c r="I7" s="63"/>
      <c r="J7" s="80"/>
      <c r="K7" s="61"/>
      <c r="L7" s="82"/>
      <c r="M7" s="63"/>
      <c r="N7" s="65"/>
      <c r="O7" s="67"/>
      <c r="P7" s="82"/>
      <c r="Q7" s="76"/>
      <c r="R7" s="78"/>
      <c r="S7" s="7"/>
    </row>
    <row r="8" spans="1:19" ht="11.25" x14ac:dyDescent="0.15">
      <c r="A8" s="70"/>
      <c r="B8" s="73"/>
      <c r="C8" s="37" t="s">
        <v>28</v>
      </c>
      <c r="D8" s="10" t="s">
        <v>28</v>
      </c>
      <c r="E8" s="10" t="s">
        <v>28</v>
      </c>
      <c r="F8" s="38" t="s">
        <v>31</v>
      </c>
      <c r="G8" s="37" t="s">
        <v>28</v>
      </c>
      <c r="H8" s="10" t="s">
        <v>28</v>
      </c>
      <c r="I8" s="10" t="s">
        <v>28</v>
      </c>
      <c r="J8" s="38" t="s">
        <v>31</v>
      </c>
      <c r="K8" s="37" t="s">
        <v>28</v>
      </c>
      <c r="L8" s="10" t="s">
        <v>28</v>
      </c>
      <c r="M8" s="10" t="s">
        <v>28</v>
      </c>
      <c r="N8" s="11" t="s">
        <v>31</v>
      </c>
      <c r="O8" s="55" t="s">
        <v>28</v>
      </c>
      <c r="P8" s="10" t="s">
        <v>28</v>
      </c>
      <c r="Q8" s="23" t="s">
        <v>28</v>
      </c>
      <c r="R8" s="11" t="s">
        <v>31</v>
      </c>
      <c r="S8" s="7"/>
    </row>
    <row r="9" spans="1:19" ht="16.7" customHeight="1" x14ac:dyDescent="0.15">
      <c r="A9" s="57"/>
      <c r="B9" s="29" t="s">
        <v>24</v>
      </c>
      <c r="C9" s="39">
        <v>21979038475</v>
      </c>
      <c r="D9" s="1">
        <v>1475200</v>
      </c>
      <c r="E9" s="1">
        <v>21153222245</v>
      </c>
      <c r="F9" s="40">
        <v>96.25</v>
      </c>
      <c r="G9" s="49">
        <v>3309713099</v>
      </c>
      <c r="H9" s="2">
        <v>981300</v>
      </c>
      <c r="I9" s="2">
        <v>835758741</v>
      </c>
      <c r="J9" s="40">
        <v>25.26</v>
      </c>
      <c r="K9" s="49">
        <v>25288751574</v>
      </c>
      <c r="L9" s="2">
        <v>2456500</v>
      </c>
      <c r="M9" s="2">
        <v>21988980986</v>
      </c>
      <c r="N9" s="13">
        <v>86.96</v>
      </c>
      <c r="O9" s="24">
        <v>21979023577</v>
      </c>
      <c r="P9" s="1">
        <v>1475200</v>
      </c>
      <c r="Q9" s="1">
        <v>21153210476</v>
      </c>
      <c r="R9" s="25">
        <v>96.25</v>
      </c>
      <c r="S9" s="7"/>
    </row>
    <row r="10" spans="1:19" ht="16.7" customHeight="1" x14ac:dyDescent="0.15">
      <c r="A10" s="58"/>
      <c r="B10" s="30" t="s">
        <v>21</v>
      </c>
      <c r="C10" s="41">
        <v>20464362300</v>
      </c>
      <c r="D10" s="3">
        <v>1475200</v>
      </c>
      <c r="E10" s="3">
        <v>19638546070</v>
      </c>
      <c r="F10" s="42">
        <v>95.97</v>
      </c>
      <c r="G10" s="50">
        <v>3309713099</v>
      </c>
      <c r="H10" s="4">
        <v>981300</v>
      </c>
      <c r="I10" s="4">
        <v>835758741</v>
      </c>
      <c r="J10" s="42">
        <v>25.26</v>
      </c>
      <c r="K10" s="50">
        <v>23774075399</v>
      </c>
      <c r="L10" s="4">
        <v>2456500</v>
      </c>
      <c r="M10" s="4">
        <v>20474304811</v>
      </c>
      <c r="N10" s="14">
        <v>86.13</v>
      </c>
      <c r="O10" s="56">
        <v>20464347402</v>
      </c>
      <c r="P10" s="3">
        <v>1475200</v>
      </c>
      <c r="Q10" s="3">
        <v>19638534301</v>
      </c>
      <c r="R10" s="26">
        <v>95.97</v>
      </c>
      <c r="S10" s="7"/>
    </row>
    <row r="11" spans="1:19" ht="16.7" customHeight="1" x14ac:dyDescent="0.15">
      <c r="A11" s="58"/>
      <c r="B11" s="31" t="s">
        <v>25</v>
      </c>
      <c r="C11" s="41">
        <v>19340497200</v>
      </c>
      <c r="D11" s="3">
        <v>1475200</v>
      </c>
      <c r="E11" s="3">
        <v>18547391123</v>
      </c>
      <c r="F11" s="42">
        <v>95.91</v>
      </c>
      <c r="G11" s="50">
        <v>3145289575</v>
      </c>
      <c r="H11" s="4">
        <v>981300</v>
      </c>
      <c r="I11" s="4">
        <v>800104886</v>
      </c>
      <c r="J11" s="42">
        <v>25.45</v>
      </c>
      <c r="K11" s="50">
        <v>22485786775</v>
      </c>
      <c r="L11" s="4">
        <v>2456500</v>
      </c>
      <c r="M11" s="4">
        <v>19347496009</v>
      </c>
      <c r="N11" s="14">
        <v>86.05</v>
      </c>
      <c r="O11" s="56">
        <v>19340482302</v>
      </c>
      <c r="P11" s="3">
        <v>1475200</v>
      </c>
      <c r="Q11" s="3">
        <v>18547379354</v>
      </c>
      <c r="R11" s="26">
        <v>95.91</v>
      </c>
      <c r="S11" s="7"/>
    </row>
    <row r="12" spans="1:19" ht="16.7" customHeight="1" x14ac:dyDescent="0.15">
      <c r="A12" s="58"/>
      <c r="B12" s="31" t="s">
        <v>26</v>
      </c>
      <c r="C12" s="41">
        <v>1123865100</v>
      </c>
      <c r="D12" s="3">
        <v>0</v>
      </c>
      <c r="E12" s="3">
        <v>1091154947</v>
      </c>
      <c r="F12" s="42">
        <v>97.09</v>
      </c>
      <c r="G12" s="50">
        <v>164423524</v>
      </c>
      <c r="H12" s="4">
        <v>0</v>
      </c>
      <c r="I12" s="4">
        <v>35653855</v>
      </c>
      <c r="J12" s="42">
        <v>21.68</v>
      </c>
      <c r="K12" s="50">
        <v>1288288624</v>
      </c>
      <c r="L12" s="4">
        <v>0</v>
      </c>
      <c r="M12" s="4">
        <v>1126808802</v>
      </c>
      <c r="N12" s="14">
        <v>87.47</v>
      </c>
      <c r="O12" s="56">
        <v>1123865100</v>
      </c>
      <c r="P12" s="3">
        <v>0</v>
      </c>
      <c r="Q12" s="3">
        <v>1091154947</v>
      </c>
      <c r="R12" s="26">
        <v>97.09</v>
      </c>
      <c r="S12" s="7"/>
    </row>
    <row r="13" spans="1:19" ht="16.7" customHeight="1" x14ac:dyDescent="0.15">
      <c r="A13" s="59"/>
      <c r="B13" s="32" t="s">
        <v>22</v>
      </c>
      <c r="C13" s="43">
        <v>1514676175</v>
      </c>
      <c r="D13" s="5">
        <v>0</v>
      </c>
      <c r="E13" s="5">
        <v>1514676175</v>
      </c>
      <c r="F13" s="44">
        <v>100</v>
      </c>
      <c r="G13" s="51">
        <v>0</v>
      </c>
      <c r="H13" s="6">
        <v>0</v>
      </c>
      <c r="I13" s="6">
        <v>0</v>
      </c>
      <c r="J13" s="44" t="s">
        <v>33</v>
      </c>
      <c r="K13" s="51">
        <v>1514676175</v>
      </c>
      <c r="L13" s="6">
        <v>0</v>
      </c>
      <c r="M13" s="6">
        <v>1514676175</v>
      </c>
      <c r="N13" s="16">
        <v>100</v>
      </c>
      <c r="O13" s="27">
        <v>1514676175</v>
      </c>
      <c r="P13" s="5">
        <v>0</v>
      </c>
      <c r="Q13" s="5">
        <v>1514676175</v>
      </c>
      <c r="R13" s="28">
        <v>100</v>
      </c>
      <c r="S13" s="7"/>
    </row>
    <row r="14" spans="1:19" ht="16.7" customHeight="1" x14ac:dyDescent="0.15">
      <c r="A14" s="12">
        <v>1</v>
      </c>
      <c r="B14" s="29" t="s">
        <v>1</v>
      </c>
      <c r="C14" s="39">
        <v>7851361300</v>
      </c>
      <c r="D14" s="1">
        <v>1341400</v>
      </c>
      <c r="E14" s="1">
        <v>7532203991</v>
      </c>
      <c r="F14" s="40">
        <v>95.95</v>
      </c>
      <c r="G14" s="49">
        <v>931591183</v>
      </c>
      <c r="H14" s="2">
        <v>981300</v>
      </c>
      <c r="I14" s="2">
        <v>317931405</v>
      </c>
      <c r="J14" s="40">
        <v>34.159999999999997</v>
      </c>
      <c r="K14" s="49">
        <v>8782952483</v>
      </c>
      <c r="L14" s="2">
        <v>2322700</v>
      </c>
      <c r="M14" s="2">
        <v>7850135396</v>
      </c>
      <c r="N14" s="13">
        <v>89.4</v>
      </c>
      <c r="O14" s="24">
        <v>7851347451</v>
      </c>
      <c r="P14" s="1">
        <v>1341400</v>
      </c>
      <c r="Q14" s="1">
        <v>7532193271</v>
      </c>
      <c r="R14" s="25">
        <v>95.95</v>
      </c>
      <c r="S14" s="7"/>
    </row>
    <row r="15" spans="1:19" ht="16.7" customHeight="1" x14ac:dyDescent="0.15">
      <c r="A15" s="17">
        <v>2</v>
      </c>
      <c r="B15" s="33" t="s">
        <v>2</v>
      </c>
      <c r="C15" s="41">
        <v>1845365200</v>
      </c>
      <c r="D15" s="3">
        <v>0</v>
      </c>
      <c r="E15" s="3">
        <v>1745156916</v>
      </c>
      <c r="F15" s="42">
        <v>94.57</v>
      </c>
      <c r="G15" s="50">
        <v>451990691</v>
      </c>
      <c r="H15" s="4">
        <v>0</v>
      </c>
      <c r="I15" s="4">
        <v>87007264</v>
      </c>
      <c r="J15" s="42">
        <v>19.25</v>
      </c>
      <c r="K15" s="50">
        <v>2297355891</v>
      </c>
      <c r="L15" s="4">
        <v>0</v>
      </c>
      <c r="M15" s="4">
        <v>1832164180</v>
      </c>
      <c r="N15" s="14">
        <v>79.75</v>
      </c>
      <c r="O15" s="56">
        <v>1845365200</v>
      </c>
      <c r="P15" s="3">
        <v>0</v>
      </c>
      <c r="Q15" s="3">
        <v>1745156916</v>
      </c>
      <c r="R15" s="26">
        <v>94.57</v>
      </c>
      <c r="S15" s="7"/>
    </row>
    <row r="16" spans="1:19" ht="16.7" customHeight="1" x14ac:dyDescent="0.15">
      <c r="A16" s="17">
        <v>3</v>
      </c>
      <c r="B16" s="33" t="s">
        <v>3</v>
      </c>
      <c r="C16" s="41">
        <v>1386956900</v>
      </c>
      <c r="D16" s="3">
        <v>0</v>
      </c>
      <c r="E16" s="3">
        <v>1306594181</v>
      </c>
      <c r="F16" s="42">
        <v>94.21</v>
      </c>
      <c r="G16" s="50">
        <v>227659239</v>
      </c>
      <c r="H16" s="4">
        <v>0</v>
      </c>
      <c r="I16" s="4">
        <v>57666219</v>
      </c>
      <c r="J16" s="42">
        <v>25.33</v>
      </c>
      <c r="K16" s="50">
        <v>1614616139</v>
      </c>
      <c r="L16" s="4">
        <v>0</v>
      </c>
      <c r="M16" s="4">
        <v>1364260400</v>
      </c>
      <c r="N16" s="14">
        <v>84.49</v>
      </c>
      <c r="O16" s="56">
        <v>1386956900</v>
      </c>
      <c r="P16" s="3">
        <v>0</v>
      </c>
      <c r="Q16" s="3">
        <v>1306594181</v>
      </c>
      <c r="R16" s="26">
        <v>94.21</v>
      </c>
      <c r="S16" s="7"/>
    </row>
    <row r="17" spans="1:19" ht="16.7" customHeight="1" x14ac:dyDescent="0.15">
      <c r="A17" s="17">
        <v>4</v>
      </c>
      <c r="B17" s="33" t="s">
        <v>4</v>
      </c>
      <c r="C17" s="41">
        <v>1360674400</v>
      </c>
      <c r="D17" s="3">
        <v>0</v>
      </c>
      <c r="E17" s="3">
        <v>1314550636</v>
      </c>
      <c r="F17" s="42">
        <v>96.61</v>
      </c>
      <c r="G17" s="50">
        <v>165632587</v>
      </c>
      <c r="H17" s="4">
        <v>0</v>
      </c>
      <c r="I17" s="4">
        <v>55967807</v>
      </c>
      <c r="J17" s="42">
        <v>33.79</v>
      </c>
      <c r="K17" s="50">
        <v>1526306987</v>
      </c>
      <c r="L17" s="4">
        <v>0</v>
      </c>
      <c r="M17" s="4">
        <v>1370518443</v>
      </c>
      <c r="N17" s="14">
        <v>89.79</v>
      </c>
      <c r="O17" s="56">
        <v>1360674400</v>
      </c>
      <c r="P17" s="3">
        <v>0</v>
      </c>
      <c r="Q17" s="3">
        <v>1314550636</v>
      </c>
      <c r="R17" s="26">
        <v>96.61</v>
      </c>
      <c r="S17" s="7"/>
    </row>
    <row r="18" spans="1:19" ht="16.7" customHeight="1" x14ac:dyDescent="0.15">
      <c r="A18" s="18">
        <v>5</v>
      </c>
      <c r="B18" s="34" t="s">
        <v>5</v>
      </c>
      <c r="C18" s="43">
        <v>1487506900</v>
      </c>
      <c r="D18" s="5">
        <v>133800</v>
      </c>
      <c r="E18" s="5">
        <v>1424668665</v>
      </c>
      <c r="F18" s="44">
        <v>95.78</v>
      </c>
      <c r="G18" s="51">
        <v>312693689</v>
      </c>
      <c r="H18" s="6">
        <v>0</v>
      </c>
      <c r="I18" s="6">
        <v>61425556</v>
      </c>
      <c r="J18" s="44">
        <v>19.64</v>
      </c>
      <c r="K18" s="51">
        <v>1800200589</v>
      </c>
      <c r="L18" s="6">
        <v>133800</v>
      </c>
      <c r="M18" s="6">
        <v>1486094221</v>
      </c>
      <c r="N18" s="16">
        <v>82.56</v>
      </c>
      <c r="O18" s="27">
        <v>1487505851</v>
      </c>
      <c r="P18" s="5">
        <v>133800</v>
      </c>
      <c r="Q18" s="5">
        <v>1424667616</v>
      </c>
      <c r="R18" s="28">
        <v>95.78</v>
      </c>
      <c r="S18" s="7"/>
    </row>
    <row r="19" spans="1:19" ht="16.7" customHeight="1" x14ac:dyDescent="0.15">
      <c r="A19" s="12">
        <v>6</v>
      </c>
      <c r="B19" s="29" t="s">
        <v>6</v>
      </c>
      <c r="C19" s="39">
        <v>723354500</v>
      </c>
      <c r="D19" s="1">
        <v>0</v>
      </c>
      <c r="E19" s="1">
        <v>690645660</v>
      </c>
      <c r="F19" s="40">
        <v>95.48</v>
      </c>
      <c r="G19" s="49">
        <v>173134665</v>
      </c>
      <c r="H19" s="2">
        <v>0</v>
      </c>
      <c r="I19" s="2">
        <v>30539142</v>
      </c>
      <c r="J19" s="40">
        <v>17.64</v>
      </c>
      <c r="K19" s="49">
        <v>896489165</v>
      </c>
      <c r="L19" s="2">
        <v>0</v>
      </c>
      <c r="M19" s="2">
        <v>721184802</v>
      </c>
      <c r="N19" s="13">
        <v>80.45</v>
      </c>
      <c r="O19" s="24">
        <v>723354500</v>
      </c>
      <c r="P19" s="1">
        <v>0</v>
      </c>
      <c r="Q19" s="1">
        <v>690645660</v>
      </c>
      <c r="R19" s="25">
        <v>95.48</v>
      </c>
      <c r="S19" s="7"/>
    </row>
    <row r="20" spans="1:19" ht="16.7" customHeight="1" x14ac:dyDescent="0.15">
      <c r="A20" s="17">
        <v>7</v>
      </c>
      <c r="B20" s="33" t="s">
        <v>7</v>
      </c>
      <c r="C20" s="41">
        <v>282631600</v>
      </c>
      <c r="D20" s="3">
        <v>0</v>
      </c>
      <c r="E20" s="3">
        <v>274855200</v>
      </c>
      <c r="F20" s="42">
        <v>97.25</v>
      </c>
      <c r="G20" s="50">
        <v>103643371</v>
      </c>
      <c r="H20" s="4">
        <v>0</v>
      </c>
      <c r="I20" s="4">
        <v>10978861</v>
      </c>
      <c r="J20" s="42">
        <v>10.59</v>
      </c>
      <c r="K20" s="50">
        <v>386274971</v>
      </c>
      <c r="L20" s="4">
        <v>0</v>
      </c>
      <c r="M20" s="4">
        <v>285834061</v>
      </c>
      <c r="N20" s="14">
        <v>74</v>
      </c>
      <c r="O20" s="56">
        <v>282631600</v>
      </c>
      <c r="P20" s="3">
        <v>0</v>
      </c>
      <c r="Q20" s="3">
        <v>274855200</v>
      </c>
      <c r="R20" s="26">
        <v>97.25</v>
      </c>
      <c r="S20" s="7"/>
    </row>
    <row r="21" spans="1:19" ht="16.7" customHeight="1" x14ac:dyDescent="0.15">
      <c r="A21" s="17">
        <v>8</v>
      </c>
      <c r="B21" s="33" t="s">
        <v>8</v>
      </c>
      <c r="C21" s="41">
        <v>596129800</v>
      </c>
      <c r="D21" s="3">
        <v>0</v>
      </c>
      <c r="E21" s="3">
        <v>575330538</v>
      </c>
      <c r="F21" s="42">
        <v>96.51</v>
      </c>
      <c r="G21" s="50">
        <v>84167715</v>
      </c>
      <c r="H21" s="4">
        <v>0</v>
      </c>
      <c r="I21" s="4">
        <v>20749705</v>
      </c>
      <c r="J21" s="42">
        <v>24.65</v>
      </c>
      <c r="K21" s="50">
        <v>680297515</v>
      </c>
      <c r="L21" s="4">
        <v>0</v>
      </c>
      <c r="M21" s="4">
        <v>596080243</v>
      </c>
      <c r="N21" s="14">
        <v>87.62</v>
      </c>
      <c r="O21" s="56">
        <v>596129800</v>
      </c>
      <c r="P21" s="3">
        <v>0</v>
      </c>
      <c r="Q21" s="3">
        <v>575330538</v>
      </c>
      <c r="R21" s="26">
        <v>96.51</v>
      </c>
      <c r="S21" s="7"/>
    </row>
    <row r="22" spans="1:19" ht="16.7" customHeight="1" x14ac:dyDescent="0.15">
      <c r="A22" s="17">
        <v>9</v>
      </c>
      <c r="B22" s="33" t="s">
        <v>9</v>
      </c>
      <c r="C22" s="41">
        <v>455928400</v>
      </c>
      <c r="D22" s="3">
        <v>0</v>
      </c>
      <c r="E22" s="3">
        <v>433696389</v>
      </c>
      <c r="F22" s="42">
        <v>95.12</v>
      </c>
      <c r="G22" s="50">
        <v>99486219</v>
      </c>
      <c r="H22" s="4">
        <v>0</v>
      </c>
      <c r="I22" s="4">
        <v>17114002</v>
      </c>
      <c r="J22" s="42">
        <v>17.2</v>
      </c>
      <c r="K22" s="50">
        <v>555414619</v>
      </c>
      <c r="L22" s="4">
        <v>0</v>
      </c>
      <c r="M22" s="4">
        <v>450810391</v>
      </c>
      <c r="N22" s="14">
        <v>81.17</v>
      </c>
      <c r="O22" s="56">
        <v>455928400</v>
      </c>
      <c r="P22" s="3">
        <v>0</v>
      </c>
      <c r="Q22" s="3">
        <v>433696389</v>
      </c>
      <c r="R22" s="26">
        <v>95.12</v>
      </c>
      <c r="S22" s="7"/>
    </row>
    <row r="23" spans="1:19" ht="16.7" customHeight="1" x14ac:dyDescent="0.15">
      <c r="A23" s="18">
        <v>10</v>
      </c>
      <c r="B23" s="34" t="s">
        <v>10</v>
      </c>
      <c r="C23" s="43">
        <v>606310400</v>
      </c>
      <c r="D23" s="5">
        <v>0</v>
      </c>
      <c r="E23" s="5">
        <v>581089292</v>
      </c>
      <c r="F23" s="44">
        <v>95.84</v>
      </c>
      <c r="G23" s="51">
        <v>140445508</v>
      </c>
      <c r="H23" s="6">
        <v>0</v>
      </c>
      <c r="I23" s="6">
        <v>25698693</v>
      </c>
      <c r="J23" s="44">
        <v>18.3</v>
      </c>
      <c r="K23" s="51">
        <v>746755908</v>
      </c>
      <c r="L23" s="6">
        <v>0</v>
      </c>
      <c r="M23" s="6">
        <v>606787985</v>
      </c>
      <c r="N23" s="16">
        <v>81.260000000000005</v>
      </c>
      <c r="O23" s="27">
        <v>606310400</v>
      </c>
      <c r="P23" s="5">
        <v>0</v>
      </c>
      <c r="Q23" s="5">
        <v>581089292</v>
      </c>
      <c r="R23" s="28">
        <v>95.84</v>
      </c>
      <c r="S23" s="7"/>
    </row>
    <row r="24" spans="1:19" ht="16.7" customHeight="1" x14ac:dyDescent="0.15">
      <c r="A24" s="12">
        <v>11</v>
      </c>
      <c r="B24" s="29" t="s">
        <v>11</v>
      </c>
      <c r="C24" s="39">
        <v>925939500</v>
      </c>
      <c r="D24" s="1">
        <v>0</v>
      </c>
      <c r="E24" s="1">
        <v>908539581</v>
      </c>
      <c r="F24" s="40">
        <v>98.12</v>
      </c>
      <c r="G24" s="49">
        <v>105298910</v>
      </c>
      <c r="H24" s="2">
        <v>0</v>
      </c>
      <c r="I24" s="2">
        <v>23466300</v>
      </c>
      <c r="J24" s="40">
        <v>22.29</v>
      </c>
      <c r="K24" s="49">
        <v>1031238410</v>
      </c>
      <c r="L24" s="2">
        <v>0</v>
      </c>
      <c r="M24" s="2">
        <v>932005881</v>
      </c>
      <c r="N24" s="13">
        <v>90.38</v>
      </c>
      <c r="O24" s="24">
        <v>925939500</v>
      </c>
      <c r="P24" s="1">
        <v>0</v>
      </c>
      <c r="Q24" s="1">
        <v>908539581</v>
      </c>
      <c r="R24" s="25">
        <v>98.12</v>
      </c>
      <c r="S24" s="7"/>
    </row>
    <row r="25" spans="1:19" ht="16.7" customHeight="1" x14ac:dyDescent="0.15">
      <c r="A25" s="17">
        <v>16</v>
      </c>
      <c r="B25" s="33" t="s">
        <v>12</v>
      </c>
      <c r="C25" s="41">
        <v>37347800</v>
      </c>
      <c r="D25" s="3">
        <v>0</v>
      </c>
      <c r="E25" s="3">
        <v>37288100</v>
      </c>
      <c r="F25" s="42">
        <v>99.84</v>
      </c>
      <c r="G25" s="50">
        <v>2405000</v>
      </c>
      <c r="H25" s="4">
        <v>0</v>
      </c>
      <c r="I25" s="4">
        <v>218000</v>
      </c>
      <c r="J25" s="42">
        <v>9.06</v>
      </c>
      <c r="K25" s="50">
        <v>39752800</v>
      </c>
      <c r="L25" s="4">
        <v>0</v>
      </c>
      <c r="M25" s="4">
        <v>37506100</v>
      </c>
      <c r="N25" s="14">
        <v>94.35</v>
      </c>
      <c r="O25" s="56">
        <v>37347800</v>
      </c>
      <c r="P25" s="3">
        <v>0</v>
      </c>
      <c r="Q25" s="3">
        <v>37288100</v>
      </c>
      <c r="R25" s="26">
        <v>99.84</v>
      </c>
      <c r="S25" s="7"/>
    </row>
    <row r="26" spans="1:19" ht="16.7" customHeight="1" x14ac:dyDescent="0.15">
      <c r="A26" s="17">
        <v>20</v>
      </c>
      <c r="B26" s="33" t="s">
        <v>13</v>
      </c>
      <c r="C26" s="41">
        <v>478325400</v>
      </c>
      <c r="D26" s="3">
        <v>0</v>
      </c>
      <c r="E26" s="3">
        <v>457107400</v>
      </c>
      <c r="F26" s="42">
        <v>95.56</v>
      </c>
      <c r="G26" s="50">
        <v>96457527</v>
      </c>
      <c r="H26" s="4">
        <v>0</v>
      </c>
      <c r="I26" s="4">
        <v>20991966</v>
      </c>
      <c r="J26" s="42">
        <v>21.76</v>
      </c>
      <c r="K26" s="50">
        <v>574782927</v>
      </c>
      <c r="L26" s="4">
        <v>0</v>
      </c>
      <c r="M26" s="4">
        <v>478099366</v>
      </c>
      <c r="N26" s="14">
        <v>83.18</v>
      </c>
      <c r="O26" s="56">
        <v>478325400</v>
      </c>
      <c r="P26" s="3">
        <v>0</v>
      </c>
      <c r="Q26" s="3">
        <v>457107400</v>
      </c>
      <c r="R26" s="26">
        <v>95.56</v>
      </c>
      <c r="S26" s="7"/>
    </row>
    <row r="27" spans="1:19" ht="16.7" customHeight="1" x14ac:dyDescent="0.15">
      <c r="A27" s="17">
        <v>46</v>
      </c>
      <c r="B27" s="33" t="s">
        <v>14</v>
      </c>
      <c r="C27" s="41">
        <v>253174300</v>
      </c>
      <c r="D27" s="3">
        <v>0</v>
      </c>
      <c r="E27" s="3">
        <v>247751700</v>
      </c>
      <c r="F27" s="42">
        <v>97.86</v>
      </c>
      <c r="G27" s="50">
        <v>29480480</v>
      </c>
      <c r="H27" s="4">
        <v>0</v>
      </c>
      <c r="I27" s="4">
        <v>4492960</v>
      </c>
      <c r="J27" s="42">
        <v>15.24</v>
      </c>
      <c r="K27" s="50">
        <v>282654780</v>
      </c>
      <c r="L27" s="4">
        <v>0</v>
      </c>
      <c r="M27" s="4">
        <v>252244660</v>
      </c>
      <c r="N27" s="14">
        <v>89.24</v>
      </c>
      <c r="O27" s="56">
        <v>253174300</v>
      </c>
      <c r="P27" s="3">
        <v>0</v>
      </c>
      <c r="Q27" s="3">
        <v>247751700</v>
      </c>
      <c r="R27" s="26">
        <v>97.86</v>
      </c>
      <c r="S27" s="7"/>
    </row>
    <row r="28" spans="1:19" ht="16.7" customHeight="1" x14ac:dyDescent="0.15">
      <c r="A28" s="18">
        <v>47</v>
      </c>
      <c r="B28" s="34" t="s">
        <v>15</v>
      </c>
      <c r="C28" s="43">
        <v>355017600</v>
      </c>
      <c r="D28" s="5">
        <v>0</v>
      </c>
      <c r="E28" s="5">
        <v>349007747</v>
      </c>
      <c r="F28" s="44">
        <v>98.31</v>
      </c>
      <c r="G28" s="51">
        <v>36080517</v>
      </c>
      <c r="H28" s="6">
        <v>0</v>
      </c>
      <c r="I28" s="6">
        <v>9950929</v>
      </c>
      <c r="J28" s="44">
        <v>27.58</v>
      </c>
      <c r="K28" s="51">
        <v>391098117</v>
      </c>
      <c r="L28" s="6">
        <v>0</v>
      </c>
      <c r="M28" s="6">
        <v>358958676</v>
      </c>
      <c r="N28" s="16">
        <v>91.78</v>
      </c>
      <c r="O28" s="27">
        <v>355017600</v>
      </c>
      <c r="P28" s="5">
        <v>0</v>
      </c>
      <c r="Q28" s="5">
        <v>349007747</v>
      </c>
      <c r="R28" s="28">
        <v>98.31</v>
      </c>
      <c r="S28" s="7"/>
    </row>
    <row r="29" spans="1:19" ht="16.7" customHeight="1" x14ac:dyDescent="0.15">
      <c r="A29" s="12">
        <v>101</v>
      </c>
      <c r="B29" s="29" t="s">
        <v>16</v>
      </c>
      <c r="C29" s="39">
        <v>707633900</v>
      </c>
      <c r="D29" s="1">
        <v>0</v>
      </c>
      <c r="E29" s="1">
        <v>691082690</v>
      </c>
      <c r="F29" s="40">
        <v>97.66</v>
      </c>
      <c r="G29" s="49">
        <v>117311166</v>
      </c>
      <c r="H29" s="2">
        <v>0</v>
      </c>
      <c r="I29" s="2">
        <v>33550526</v>
      </c>
      <c r="J29" s="40">
        <v>28.6</v>
      </c>
      <c r="K29" s="49">
        <v>824945066</v>
      </c>
      <c r="L29" s="2">
        <v>0</v>
      </c>
      <c r="M29" s="2">
        <v>724633216</v>
      </c>
      <c r="N29" s="13">
        <v>87.84</v>
      </c>
      <c r="O29" s="24">
        <v>707633900</v>
      </c>
      <c r="P29" s="1">
        <v>0</v>
      </c>
      <c r="Q29" s="1">
        <v>691082690</v>
      </c>
      <c r="R29" s="25">
        <v>97.66</v>
      </c>
      <c r="S29" s="7"/>
    </row>
    <row r="30" spans="1:19" ht="16.7" customHeight="1" x14ac:dyDescent="0.15">
      <c r="A30" s="17">
        <v>102</v>
      </c>
      <c r="B30" s="33" t="s">
        <v>17</v>
      </c>
      <c r="C30" s="41">
        <v>620626900</v>
      </c>
      <c r="D30" s="3">
        <v>0</v>
      </c>
      <c r="E30" s="3">
        <v>585409178</v>
      </c>
      <c r="F30" s="42">
        <v>94.33</v>
      </c>
      <c r="G30" s="50">
        <v>151657802</v>
      </c>
      <c r="H30" s="4">
        <v>0</v>
      </c>
      <c r="I30" s="4">
        <v>39109211</v>
      </c>
      <c r="J30" s="42">
        <v>25.79</v>
      </c>
      <c r="K30" s="50">
        <v>772284702</v>
      </c>
      <c r="L30" s="4">
        <v>0</v>
      </c>
      <c r="M30" s="4">
        <v>624518389</v>
      </c>
      <c r="N30" s="14">
        <v>80.87</v>
      </c>
      <c r="O30" s="56">
        <v>620626900</v>
      </c>
      <c r="P30" s="3">
        <v>0</v>
      </c>
      <c r="Q30" s="3">
        <v>585409178</v>
      </c>
      <c r="R30" s="26">
        <v>94.33</v>
      </c>
      <c r="S30" s="7"/>
    </row>
    <row r="31" spans="1:19" ht="16.7" customHeight="1" thickBot="1" x14ac:dyDescent="0.2">
      <c r="A31" s="18">
        <v>103</v>
      </c>
      <c r="B31" s="34" t="s">
        <v>18</v>
      </c>
      <c r="C31" s="45">
        <v>490077500</v>
      </c>
      <c r="D31" s="46">
        <v>0</v>
      </c>
      <c r="E31" s="46">
        <v>483568206</v>
      </c>
      <c r="F31" s="47">
        <v>98.67</v>
      </c>
      <c r="G31" s="52">
        <v>80576830</v>
      </c>
      <c r="H31" s="53">
        <v>0</v>
      </c>
      <c r="I31" s="53">
        <v>18900195</v>
      </c>
      <c r="J31" s="47">
        <v>23.46</v>
      </c>
      <c r="K31" s="51">
        <v>570654330</v>
      </c>
      <c r="L31" s="6">
        <v>0</v>
      </c>
      <c r="M31" s="6">
        <v>502468401</v>
      </c>
      <c r="N31" s="16">
        <v>88.05</v>
      </c>
      <c r="O31" s="27">
        <v>490077500</v>
      </c>
      <c r="P31" s="5">
        <v>0</v>
      </c>
      <c r="Q31" s="5">
        <v>483568206</v>
      </c>
      <c r="R31" s="28">
        <v>98.67</v>
      </c>
      <c r="S31" s="7"/>
    </row>
    <row r="32" spans="1:19" ht="16.7" customHeight="1" x14ac:dyDescent="0.15">
      <c r="A32" s="12">
        <v>301</v>
      </c>
      <c r="B32" s="12" t="s">
        <v>19</v>
      </c>
      <c r="C32" s="35">
        <v>638696175</v>
      </c>
      <c r="D32" s="35">
        <v>0</v>
      </c>
      <c r="E32" s="35">
        <v>638696175</v>
      </c>
      <c r="F32" s="36">
        <v>100</v>
      </c>
      <c r="G32" s="48">
        <v>0</v>
      </c>
      <c r="H32" s="48">
        <v>0</v>
      </c>
      <c r="I32" s="48">
        <v>0</v>
      </c>
      <c r="J32" s="36" t="s">
        <v>43</v>
      </c>
      <c r="K32" s="48">
        <v>638696175</v>
      </c>
      <c r="L32" s="48">
        <v>0</v>
      </c>
      <c r="M32" s="48">
        <v>638696175</v>
      </c>
      <c r="N32" s="54">
        <v>100</v>
      </c>
      <c r="O32" s="24">
        <v>638696175</v>
      </c>
      <c r="P32" s="1">
        <v>0</v>
      </c>
      <c r="Q32" s="1">
        <v>638696175</v>
      </c>
      <c r="R32" s="25">
        <v>100</v>
      </c>
      <c r="S32" s="7"/>
    </row>
    <row r="33" spans="1:22" ht="16.7" customHeight="1" x14ac:dyDescent="0.15">
      <c r="A33" s="18">
        <v>302</v>
      </c>
      <c r="B33" s="18" t="s">
        <v>20</v>
      </c>
      <c r="C33" s="5">
        <v>875980000</v>
      </c>
      <c r="D33" s="5">
        <v>0</v>
      </c>
      <c r="E33" s="5">
        <v>875980000</v>
      </c>
      <c r="F33" s="15">
        <v>100</v>
      </c>
      <c r="G33" s="6">
        <v>0</v>
      </c>
      <c r="H33" s="6">
        <v>0</v>
      </c>
      <c r="I33" s="6">
        <v>0</v>
      </c>
      <c r="J33" s="15" t="s">
        <v>43</v>
      </c>
      <c r="K33" s="6">
        <v>875980000</v>
      </c>
      <c r="L33" s="6">
        <v>0</v>
      </c>
      <c r="M33" s="6">
        <v>875980000</v>
      </c>
      <c r="N33" s="16">
        <v>100</v>
      </c>
      <c r="O33" s="27">
        <v>875980000</v>
      </c>
      <c r="P33" s="5">
        <v>0</v>
      </c>
      <c r="Q33" s="5">
        <v>875980000</v>
      </c>
      <c r="R33" s="28">
        <v>100</v>
      </c>
      <c r="S33" s="7"/>
    </row>
    <row r="34" spans="1:22" ht="11.25" x14ac:dyDescent="0.15">
      <c r="C34" s="7" t="s">
        <v>48</v>
      </c>
      <c r="O34" s="7" t="s">
        <v>47</v>
      </c>
      <c r="S34" s="7"/>
    </row>
    <row r="35" spans="1:22" ht="11.25" x14ac:dyDescent="0.15">
      <c r="C35" s="7" t="s">
        <v>49</v>
      </c>
      <c r="O35" s="7" t="s">
        <v>42</v>
      </c>
      <c r="S35" s="7"/>
    </row>
    <row r="36" spans="1:22" ht="11.25" x14ac:dyDescent="0.15">
      <c r="C36" s="7" t="s">
        <v>50</v>
      </c>
      <c r="O36" s="7" t="s">
        <v>40</v>
      </c>
      <c r="S36" s="7"/>
    </row>
    <row r="37" spans="1:22" ht="11.25" x14ac:dyDescent="0.15">
      <c r="G37" s="19"/>
      <c r="H37" s="19"/>
      <c r="I37" s="19"/>
      <c r="K37" s="19"/>
      <c r="L37" s="19"/>
      <c r="M37" s="19"/>
      <c r="N37" s="20" t="s">
        <v>44</v>
      </c>
      <c r="S37" s="7"/>
      <c r="V37" s="20" t="s">
        <v>45</v>
      </c>
    </row>
    <row r="38" spans="1:22" x14ac:dyDescent="0.15">
      <c r="G38" s="19"/>
      <c r="H38" s="19"/>
      <c r="I38" s="19"/>
      <c r="K38" s="19"/>
      <c r="L38" s="19"/>
      <c r="M38" s="19"/>
      <c r="N38" s="19"/>
    </row>
    <row r="39" spans="1:22" x14ac:dyDescent="0.15">
      <c r="G39" s="19"/>
      <c r="H39" s="19"/>
      <c r="I39" s="19"/>
      <c r="K39" s="19"/>
      <c r="L39" s="19"/>
      <c r="M39" s="19"/>
      <c r="N39" s="19"/>
    </row>
    <row r="40" spans="1:22" x14ac:dyDescent="0.15">
      <c r="C40" s="21"/>
      <c r="D40" s="21"/>
      <c r="E40" s="21"/>
      <c r="F40" s="21"/>
      <c r="G40" s="19"/>
      <c r="H40" s="19"/>
      <c r="I40" s="19"/>
      <c r="J40" s="21"/>
      <c r="K40" s="19"/>
      <c r="L40" s="19"/>
      <c r="M40" s="19"/>
      <c r="N40" s="19"/>
      <c r="O40" s="21"/>
      <c r="P40" s="21"/>
      <c r="Q40" s="21"/>
    </row>
  </sheetData>
  <mergeCells count="25">
    <mergeCell ref="O4:R4"/>
    <mergeCell ref="C5:F5"/>
    <mergeCell ref="G5:J5"/>
    <mergeCell ref="K5:N5"/>
    <mergeCell ref="O5:R5"/>
    <mergeCell ref="C4:N4"/>
    <mergeCell ref="Q6:Q7"/>
    <mergeCell ref="R6:R7"/>
    <mergeCell ref="F6:F7"/>
    <mergeCell ref="J6:J7"/>
    <mergeCell ref="I6:I7"/>
    <mergeCell ref="D6:D7"/>
    <mergeCell ref="H6:H7"/>
    <mergeCell ref="L6:L7"/>
    <mergeCell ref="P6:P7"/>
    <mergeCell ref="A9:A13"/>
    <mergeCell ref="K6:K7"/>
    <mergeCell ref="M6:M7"/>
    <mergeCell ref="N6:N7"/>
    <mergeCell ref="O6:O7"/>
    <mergeCell ref="A4:A8"/>
    <mergeCell ref="B4:B8"/>
    <mergeCell ref="G6:G7"/>
    <mergeCell ref="C6:C7"/>
    <mergeCell ref="E6:E7"/>
  </mergeCells>
  <phoneticPr fontId="1"/>
  <pageMargins left="0.70866141732283472" right="0.51181102362204722" top="0.55118110236220474" bottom="0.55118110236220474" header="0.31496062992125984" footer="0.31496062992125984"/>
  <pageSetup paperSize="9" fitToWidth="0" orientation="landscape" r:id="rId1"/>
  <colBreaks count="1" manualBreakCount="1">
    <brk id="14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第１１表収納状況</vt:lpstr>
      <vt:lpstr>第１１表収納状況!Print_Area</vt:lpstr>
      <vt:lpstr>第１１表収納状況!Print_Titles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　典子</dc:creator>
  <cp:lastModifiedBy>oitapref</cp:lastModifiedBy>
  <cp:lastPrinted>2022-08-25T10:26:12Z</cp:lastPrinted>
  <dcterms:created xsi:type="dcterms:W3CDTF">2011-08-29T06:56:45Z</dcterms:created>
  <dcterms:modified xsi:type="dcterms:W3CDTF">2024-03-05T01:35:47Z</dcterms:modified>
</cp:coreProperties>
</file>