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R:\S12500_障害福祉課\R06年度\01_共同作業\440 施設支援班\２３ロボット\R7\〇募集\"/>
    </mc:Choice>
  </mc:AlternateContent>
  <xr:revisionPtr revIDLastSave="0" documentId="13_ncr:1_{E787B13B-A096-4B8F-8B7C-1511CF63A00D}" xr6:coauthVersionLast="47" xr6:coauthVersionMax="47" xr10:uidLastSave="{00000000-0000-0000-0000-000000000000}"/>
  <bookViews>
    <workbookView xWindow="-120" yWindow="-120" windowWidth="29040" windowHeight="15720" xr2:uid="{00000000-000D-0000-FFFF-FFFF00000000}"/>
  </bookViews>
  <sheets>
    <sheet name="別紙１－２　ロボット等導入支援事業　国庫補助協議　事業計画書" sheetId="1" r:id="rId1"/>
    <sheet name="別紙１－３　ロボット等導入支援事業所要見込額内訳書" sheetId="2" r:id="rId2"/>
  </sheets>
  <externalReferences>
    <externalReference r:id="rId3"/>
  </externalReferences>
  <definedNames>
    <definedName name="_xlnm.Print_Area" localSheetId="0">'別紙１－２　ロボット等導入支援事業　国庫補助協議　事業計画書'!$A$1:$N$101</definedName>
    <definedName name="_xlnm.Print_Area" localSheetId="1">'別紙１－３　ロボット等導入支援事業所要見込額内訳書'!$A$1:$W$49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B37" i="2"/>
  <c r="F56" i="1"/>
  <c r="S27" i="2" l="1"/>
  <c r="E19" i="2" s="1"/>
  <c r="P26" i="2"/>
  <c r="P25" i="2"/>
  <c r="P24" i="2"/>
  <c r="P23" i="2"/>
  <c r="P22" i="2"/>
  <c r="J76" i="1"/>
  <c r="E76" i="1"/>
  <c r="F75" i="1"/>
  <c r="K75" i="1" s="1"/>
  <c r="F74" i="1"/>
  <c r="K74" i="1" s="1"/>
  <c r="F73" i="1"/>
  <c r="L73" i="1" s="1"/>
  <c r="F72" i="1"/>
  <c r="L72" i="1" s="1"/>
  <c r="F71" i="1"/>
  <c r="K71" i="1" s="1"/>
  <c r="F70" i="1"/>
  <c r="K70" i="1" s="1"/>
  <c r="F69" i="1"/>
  <c r="L69" i="1" s="1"/>
  <c r="F68" i="1"/>
  <c r="L68" i="1" s="1"/>
  <c r="F67" i="1"/>
  <c r="L67" i="1" s="1"/>
  <c r="L76" i="1" s="1"/>
  <c r="J63" i="1"/>
  <c r="E63" i="1"/>
  <c r="F62" i="1"/>
  <c r="L62" i="1" s="1"/>
  <c r="F61" i="1"/>
  <c r="K61" i="1" s="1"/>
  <c r="F60" i="1"/>
  <c r="L60" i="1" s="1"/>
  <c r="F59" i="1"/>
  <c r="K59" i="1" s="1"/>
  <c r="F58" i="1"/>
  <c r="L58" i="1" s="1"/>
  <c r="F57" i="1"/>
  <c r="L57" i="1" s="1"/>
  <c r="L56" i="1"/>
  <c r="F55" i="1"/>
  <c r="K55" i="1" s="1"/>
  <c r="F54" i="1"/>
  <c r="P27" i="2" l="1"/>
  <c r="C19" i="2" s="1"/>
  <c r="L71" i="1"/>
  <c r="K68" i="1"/>
  <c r="K58" i="1"/>
  <c r="L54" i="1"/>
  <c r="L63" i="1" s="1"/>
  <c r="K54" i="1"/>
  <c r="K62" i="1"/>
  <c r="L75" i="1"/>
  <c r="K72" i="1"/>
  <c r="L55" i="1"/>
  <c r="L59" i="1"/>
  <c r="F76" i="1"/>
  <c r="K67" i="1"/>
  <c r="F63" i="1"/>
  <c r="K57" i="1"/>
  <c r="K56" i="1"/>
  <c r="K60" i="1"/>
  <c r="L61" i="1"/>
  <c r="K69" i="1"/>
  <c r="L70" i="1"/>
  <c r="K73" i="1"/>
  <c r="L74" i="1"/>
  <c r="K63" i="1" l="1"/>
  <c r="K76" i="1"/>
  <c r="L79" i="1" l="1"/>
</calcChain>
</file>

<file path=xl/sharedStrings.xml><?xml version="1.0" encoding="utf-8"?>
<sst xmlns="http://schemas.openxmlformats.org/spreadsheetml/2006/main" count="114" uniqueCount="86">
  <si>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</si>
  <si>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</si>
  <si>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</si>
  <si>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</si>
  <si>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</si>
  <si>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</si>
  <si>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</si>
  <si>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</si>
  <si>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</si>
  <si>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円</t>
    <rPh sb="0" eb="1">
      <t>エン</t>
    </rPh>
    <phoneticPr fontId="5"/>
  </si>
  <si>
    <t>見守り・コミュニケーション</t>
  </si>
  <si>
    <t>機器の特徴：</t>
    <rPh sb="0" eb="2">
      <t>キキ</t>
    </rPh>
    <rPh sb="3" eb="5">
      <t>トクチョウ</t>
    </rPh>
    <phoneticPr fontId="5"/>
  </si>
  <si>
    <t>きっかけ</t>
    <phoneticPr fontId="5"/>
  </si>
  <si>
    <t>目的</t>
    <rPh sb="0" eb="2">
      <t>モクテキ</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</si>
  <si>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</si>
  <si>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</si>
  <si>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</si>
  <si>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</si>
  <si>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</si>
  <si>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</si>
  <si>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</si>
  <si>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</si>
  <si>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</si>
  <si>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</si>
  <si>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</si>
  <si>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</si>
  <si>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</si>
  <si>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</si>
  <si>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</si>
  <si>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</si>
  <si>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</si>
  <si>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</si>
  <si>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</si>
  <si>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</si>
  <si>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</si>
  <si>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</si>
  <si>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</si>
  <si>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</si>
  <si>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</si>
  <si>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</si>
  <si>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</si>
  <si>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</si>
  <si>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</si>
  <si>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</si>
  <si>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</si>
  <si>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（別紙１－２）</t>
    <rPh sb="1" eb="3">
      <t>ベッシ</t>
    </rPh>
    <phoneticPr fontId="5"/>
  </si>
  <si>
    <t>（別紙１－３）</t>
    <rPh sb="1" eb="3">
      <t>ベッシ</t>
    </rPh>
    <phoneticPr fontId="5"/>
  </si>
  <si>
    <t>　「福祉・介護職員処遇改善加算」を算定しているか、あるいは交付申請後おおむね３ヶ月以内に取得見込みである。</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</si>
  <si>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</si>
  <si>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</si>
  <si>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</si>
  <si>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</si>
  <si>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</si>
  <si>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</si>
  <si>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</si>
  <si>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</si>
  <si>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</si>
  <si>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</si>
  <si>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</si>
  <si>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</si>
  <si>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</si>
  <si>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</si>
  <si>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</si>
  <si>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</si>
  <si>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</si>
  <si>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機器の種別：</t>
    <rPh sb="0" eb="2">
      <t>キキ</t>
    </rPh>
    <rPh sb="3" eb="5">
      <t>シュベツ</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</si>
  <si>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1"/>
  </si>
  <si>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</si>
  <si>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（１）障害福祉分野のロボット等の導入に伴う経費</t>
    <phoneticPr fontId="5"/>
  </si>
  <si>
    <t>（２）見守り機器の導入に伴う通信環境整備に係る経費（障害者支援施設、グループホームのみ）</t>
    <phoneticPr fontId="5"/>
  </si>
  <si>
    <t>積算内訳</t>
    <rPh sb="0" eb="2">
      <t>セキサン</t>
    </rPh>
    <rPh sb="2" eb="4">
      <t>ウチワケ</t>
    </rPh>
    <phoneticPr fontId="5"/>
  </si>
  <si>
    <t>費用合計</t>
    <rPh sb="0" eb="2">
      <t>ヒヨウ</t>
    </rPh>
    <rPh sb="2" eb="4">
      <t>ゴウケイ</t>
    </rPh>
    <phoneticPr fontId="5"/>
  </si>
  <si>
    <t>通信環境整備費用（合計）</t>
    <rPh sb="0" eb="2">
      <t>ツウシン</t>
    </rPh>
    <rPh sb="2" eb="4">
      <t>カンキョウ</t>
    </rPh>
    <rPh sb="4" eb="6">
      <t>セイビ</t>
    </rPh>
    <rPh sb="6" eb="8">
      <t>ヒヨウ</t>
    </rPh>
    <rPh sb="9" eb="11">
      <t>ゴウケイ</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</si>
  <si>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</si>
  <si>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本内訳書の資料として、業者から徴した見積書の写し（PDFファイルに限る。）を添付すること。見積書については複数の業者から徴すること。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45" eb="47">
      <t>ミツ</t>
    </rPh>
    <rPh sb="47" eb="48">
      <t>ショ</t>
    </rPh>
    <rPh sb="53" eb="55">
      <t>フクスウ</t>
    </rPh>
    <rPh sb="56" eb="58">
      <t>ギョウシャ</t>
    </rPh>
    <rPh sb="60" eb="61">
      <t>チョウ</t>
    </rPh>
    <phoneticPr fontId="6"/>
  </si>
  <si>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</si>
  <si>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（２）機器を導入することにしたきっかけ及び目的（複数回答可）</t>
    <rPh sb="19" eb="20">
      <t>オヨ</t>
    </rPh>
    <phoneticPr fontId="5"/>
  </si>
  <si>
    <t>（３）事業所が抱える課題</t>
    <rPh sb="3" eb="6">
      <t>ジギョウショ</t>
    </rPh>
    <rPh sb="7" eb="8">
      <t>カカ</t>
    </rPh>
    <rPh sb="10" eb="12">
      <t>カダイ</t>
    </rPh>
    <phoneticPr fontId="5"/>
  </si>
  <si>
    <t>（４）ロボット機器等を導入する業務内容（概要）　</t>
    <rPh sb="7" eb="9">
      <t>キキ</t>
    </rPh>
    <rPh sb="9" eb="10">
      <t>トウ</t>
    </rPh>
    <rPh sb="11" eb="13">
      <t>ドウニュウ</t>
    </rPh>
    <rPh sb="15" eb="17">
      <t>ギョウム</t>
    </rPh>
    <rPh sb="17" eb="19">
      <t>ナイヨウ</t>
    </rPh>
    <rPh sb="20" eb="22">
      <t>ガイヨウ</t>
    </rPh>
    <phoneticPr fontId="5"/>
  </si>
  <si>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</si>
  <si>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①　前記２（４）に係る現在（ロボット機器等導入前）の業務時間内訳</t>
    <phoneticPr fontId="5"/>
  </si>
  <si>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</si>
  <si>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事業計画</t>
    <rPh sb="0" eb="2">
      <t>ジギョウ</t>
    </rPh>
    <rPh sb="2" eb="4">
      <t>ケイカク</t>
    </rPh>
    <phoneticPr fontId="5"/>
  </si>
  <si>
    <t>令和７年度（令和６年度からの繰越分）障害福祉分野の介護テクノロジー導入支援事業（仮称）　
国庫補助協議額　総表　
（施設等に対する導入支援分）　国庫補助協議　事業計画書</t>
    <rPh sb="72" eb="74">
      <t>コッコ</t>
    </rPh>
    <rPh sb="74" eb="76">
      <t>ホジョ</t>
    </rPh>
    <rPh sb="76" eb="78">
      <t>キョウギ</t>
    </rPh>
    <rPh sb="79" eb="81">
      <t>ジギョウ</t>
    </rPh>
    <rPh sb="81" eb="84">
      <t>ケイカクショ</t>
    </rPh>
    <phoneticPr fontId="6"/>
  </si>
  <si>
    <r>
      <t>参考情報：令和元年度から令和</t>
    </r>
    <r>
      <rPr>
        <sz val="11"/>
        <color rgb="FFFF0000"/>
        <rFont val="ＭＳ Ｐゴシック"/>
        <family val="3"/>
        <charset val="128"/>
      </rPr>
      <t>５</t>
    </r>
    <r>
      <rPr>
        <sz val="11"/>
        <rFont val="ＭＳ Ｐゴシック"/>
        <family val="3"/>
        <charset val="128"/>
      </rPr>
      <t>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</si>
  <si>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t>令和７年度（令和６年度からの繰越分）障害福祉分野の介護テクノロジー導入支援事業（仮称）
（施設等に対する導入支援分）　所要見込額内訳書</t>
    <rPh sb="59" eb="61">
      <t>ショヨウ</t>
    </rPh>
    <rPh sb="61" eb="63">
      <t>ミコミ</t>
    </rPh>
    <rPh sb="63" eb="64">
      <t>ガク</t>
    </rPh>
    <rPh sb="64" eb="67">
      <t>ウチワケショ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</si>
</sst>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7"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
      <b/>
      <u/>
      <sz val="12"/>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4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 fillId="0" borderId="0" xfId="0" applyFont="1">
      <alignment vertical="center"/>
    </xf>
    <xf numFmtId="0" fontId="14" fillId="0" borderId="0" xfId="0" applyFont="1">
      <alignment vertical="center"/>
    </xf>
    <xf numFmtId="0" fontId="0" fillId="0" borderId="0" xfId="0" applyAlignment="1">
      <alignment horizontal="left" vertical="center"/>
    </xf>
    <xf numFmtId="0" fontId="16" fillId="0" borderId="0" xfId="0" applyFont="1">
      <alignment vertical="center"/>
    </xf>
    <xf numFmtId="0" fontId="17" fillId="0" borderId="0" xfId="1" applyFont="1" applyProtection="1">
      <alignment vertical="center"/>
      <protection locked="0"/>
    </xf>
    <xf numFmtId="0" fontId="18" fillId="0" borderId="0" xfId="1" applyFont="1" applyProtection="1">
      <alignment vertical="center"/>
      <protection locked="0"/>
    </xf>
    <xf numFmtId="0" fontId="19" fillId="0" borderId="0" xfId="1" applyFont="1" applyProtection="1">
      <alignment vertical="center"/>
      <protection locked="0"/>
    </xf>
    <xf numFmtId="0" fontId="14" fillId="0" borderId="0" xfId="2" applyFont="1">
      <alignment vertical="center"/>
    </xf>
    <xf numFmtId="0" fontId="20" fillId="0" borderId="0" xfId="2" applyFont="1" applyAlignment="1">
      <alignment horizontal="center" vertical="center"/>
    </xf>
    <xf numFmtId="0" fontId="1" fillId="0" borderId="0" xfId="2">
      <alignment vertical="center"/>
    </xf>
    <xf numFmtId="0" fontId="14" fillId="0" borderId="0" xfId="2" applyFont="1" applyProtection="1">
      <alignment vertical="center"/>
      <protection locked="0"/>
    </xf>
    <xf numFmtId="0" fontId="21"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Alignment="1" applyProtection="1">
      <alignment horizontal="center" vertical="center"/>
      <protection locked="0"/>
    </xf>
    <xf numFmtId="0" fontId="14" fillId="0" borderId="0" xfId="1" applyFont="1">
      <alignment vertical="center"/>
    </xf>
    <xf numFmtId="0" fontId="22" fillId="0" borderId="0" xfId="1" applyFont="1">
      <alignment vertical="center"/>
    </xf>
    <xf numFmtId="0" fontId="12" fillId="0" borderId="0" xfId="1">
      <alignment vertical="center"/>
    </xf>
    <xf numFmtId="0" fontId="14" fillId="6" borderId="48" xfId="1" applyFont="1" applyFill="1" applyBorder="1" applyAlignment="1">
      <alignment horizontal="center" vertical="center"/>
    </xf>
    <xf numFmtId="0" fontId="14" fillId="6" borderId="5" xfId="1" applyFont="1" applyFill="1" applyBorder="1" applyAlignment="1">
      <alignment horizontal="center" vertical="center"/>
    </xf>
    <xf numFmtId="0" fontId="14" fillId="6" borderId="5" xfId="1" applyFont="1" applyFill="1" applyBorder="1" applyAlignment="1">
      <alignment horizontal="center" vertical="center" shrinkToFit="1"/>
    </xf>
    <xf numFmtId="0" fontId="14" fillId="6" borderId="18" xfId="1" applyFont="1" applyFill="1" applyBorder="1" applyAlignment="1">
      <alignment horizontal="center" vertical="center"/>
    </xf>
    <xf numFmtId="0" fontId="12" fillId="0" borderId="0" xfId="1" applyProtection="1">
      <alignment vertical="center"/>
      <protection locked="0"/>
    </xf>
    <xf numFmtId="0" fontId="22" fillId="0" borderId="0" xfId="1" applyFont="1" applyProtection="1">
      <alignment vertical="center"/>
      <protection locked="0"/>
    </xf>
    <xf numFmtId="6" fontId="18" fillId="0" borderId="0" xfId="3" applyFont="1" applyFill="1" applyBorder="1" applyAlignment="1" applyProtection="1">
      <alignment vertical="center"/>
    </xf>
    <xf numFmtId="0" fontId="22" fillId="6" borderId="33" xfId="1" applyFont="1" applyFill="1" applyBorder="1" applyAlignment="1" applyProtection="1">
      <alignment horizontal="center" vertical="center"/>
      <protection locked="0"/>
    </xf>
    <xf numFmtId="0" fontId="9" fillId="0" borderId="0" xfId="1" applyFont="1" applyProtection="1">
      <alignment vertical="center"/>
      <protection locked="0"/>
    </xf>
    <xf numFmtId="0" fontId="18" fillId="0" borderId="33" xfId="1" applyFont="1" applyBorder="1" applyAlignment="1" applyProtection="1">
      <alignment horizontal="center" vertical="center"/>
      <protection locked="0"/>
    </xf>
    <xf numFmtId="0" fontId="19" fillId="0" borderId="24" xfId="1" applyFont="1" applyBorder="1" applyAlignment="1" applyProtection="1">
      <alignment horizontal="right" vertical="center"/>
      <protection locked="0"/>
    </xf>
    <xf numFmtId="0" fontId="19" fillId="0" borderId="26"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41" fontId="19" fillId="0" borderId="0" xfId="3" applyNumberFormat="1" applyFont="1" applyFill="1" applyBorder="1" applyAlignment="1" applyProtection="1">
      <alignment horizontal="right" vertical="center"/>
    </xf>
    <xf numFmtId="0" fontId="0" fillId="0" borderId="30" xfId="0" applyBorder="1">
      <alignmen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Alignment="1">
      <alignment horizontal="center" vertical="center" shrinkToFit="1"/>
    </xf>
    <xf numFmtId="177" fontId="38" fillId="0" borderId="0" xfId="0" applyNumberFormat="1" applyFont="1" applyAlignment="1">
      <alignment horizontal="center" vertical="center"/>
    </xf>
    <xf numFmtId="0" fontId="38" fillId="0" borderId="0" xfId="0" applyFont="1" applyProtection="1">
      <alignment vertical="center"/>
      <protection locked="0"/>
    </xf>
    <xf numFmtId="0" fontId="38" fillId="0" borderId="0" xfId="0" applyFont="1" applyAlignment="1" applyProtection="1">
      <alignment vertical="center" shrinkToFit="1"/>
      <protection locked="0"/>
    </xf>
    <xf numFmtId="0" fontId="39" fillId="0" borderId="0" xfId="0" applyFont="1" applyAlignment="1" applyProtection="1">
      <alignment horizontal="left" vertical="center"/>
      <protection locked="0"/>
    </xf>
    <xf numFmtId="0" fontId="39" fillId="0" borderId="0" xfId="0" applyFont="1">
      <alignment vertical="center"/>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40" fillId="0" borderId="0" xfId="0" applyFont="1">
      <alignment vertical="center"/>
    </xf>
    <xf numFmtId="0" fontId="0" fillId="0" borderId="27" xfId="0" applyBorder="1">
      <alignment vertical="center"/>
    </xf>
    <xf numFmtId="0" fontId="0" fillId="0" borderId="28" xfId="0" applyBorder="1">
      <alignment vertical="center"/>
    </xf>
    <xf numFmtId="0" fontId="39" fillId="0" borderId="28" xfId="0" applyFont="1" applyBorder="1">
      <alignment vertical="center"/>
    </xf>
    <xf numFmtId="0" fontId="0" fillId="0" borderId="29" xfId="0" applyBorder="1">
      <alignment vertical="center"/>
    </xf>
    <xf numFmtId="0" fontId="0" fillId="0" borderId="31" xfId="0" applyBorder="1">
      <alignment vertical="center"/>
    </xf>
    <xf numFmtId="0" fontId="39" fillId="0" borderId="0" xfId="0" applyFont="1" applyAlignment="1">
      <alignment horizontal="left" vertical="center"/>
    </xf>
    <xf numFmtId="0" fontId="41" fillId="0" borderId="0" xfId="0" applyFont="1" applyAlignment="1">
      <alignment horizontal="center" vertical="center"/>
    </xf>
    <xf numFmtId="0" fontId="0" fillId="5" borderId="34" xfId="0" applyFill="1" applyBorder="1" applyAlignment="1">
      <alignment horizontal="center" vertical="center" wrapText="1"/>
    </xf>
    <xf numFmtId="0" fontId="0" fillId="0" borderId="37" xfId="0" applyBorder="1" applyAlignment="1">
      <alignment horizontal="left" vertical="center" shrinkToFit="1"/>
    </xf>
    <xf numFmtId="178" fontId="0" fillId="0" borderId="37" xfId="0" applyNumberFormat="1" applyBorder="1" applyAlignment="1">
      <alignment vertical="center" shrinkToFit="1"/>
    </xf>
    <xf numFmtId="179" fontId="0" fillId="0" borderId="37" xfId="0" applyNumberFormat="1" applyBorder="1" applyAlignment="1">
      <alignment vertical="center" shrinkToFit="1"/>
    </xf>
    <xf numFmtId="180" fontId="0" fillId="0" borderId="37" xfId="0" applyNumberFormat="1" applyBorder="1" applyAlignment="1">
      <alignment vertical="center" shrinkToFit="1"/>
    </xf>
    <xf numFmtId="181" fontId="0" fillId="3" borderId="34" xfId="0" applyNumberFormat="1" applyFill="1" applyBorder="1" applyAlignment="1">
      <alignment vertical="center" shrinkToFit="1"/>
    </xf>
    <xf numFmtId="182" fontId="0" fillId="3" borderId="34" xfId="0" applyNumberFormat="1" applyFill="1" applyBorder="1" applyAlignment="1">
      <alignment vertical="center" shrinkToFit="1"/>
    </xf>
    <xf numFmtId="0" fontId="0" fillId="0" borderId="41" xfId="0" applyBorder="1" applyAlignment="1">
      <alignment horizontal="left" vertical="center" shrinkToFit="1"/>
    </xf>
    <xf numFmtId="178" fontId="0" fillId="0" borderId="41" xfId="0" applyNumberFormat="1" applyBorder="1" applyAlignment="1">
      <alignment vertical="center" shrinkToFit="1"/>
    </xf>
    <xf numFmtId="179" fontId="0" fillId="0" borderId="41" xfId="0" applyNumberFormat="1" applyBorder="1" applyAlignment="1">
      <alignment vertical="center" shrinkToFit="1"/>
    </xf>
    <xf numFmtId="180" fontId="0" fillId="0" borderId="41" xfId="0" applyNumberFormat="1" applyBorder="1" applyAlignment="1">
      <alignment vertical="center" shrinkToFit="1"/>
    </xf>
    <xf numFmtId="181" fontId="0" fillId="3" borderId="41" xfId="0" applyNumberFormat="1" applyFill="1" applyBorder="1" applyAlignment="1">
      <alignment vertical="center" shrinkToFit="1"/>
    </xf>
    <xf numFmtId="182" fontId="0" fillId="3" borderId="41" xfId="0" applyNumberFormat="1" applyFill="1" applyBorder="1" applyAlignment="1">
      <alignment vertical="center" shrinkToFit="1"/>
    </xf>
    <xf numFmtId="181" fontId="0" fillId="3" borderId="36" xfId="0" applyNumberFormat="1" applyFill="1" applyBorder="1" applyAlignment="1">
      <alignment vertical="center" shrinkToFit="1"/>
    </xf>
    <xf numFmtId="182" fontId="0" fillId="3" borderId="36" xfId="0" applyNumberFormat="1" applyFill="1" applyBorder="1" applyAlignment="1">
      <alignment vertical="center" shrinkToFit="1"/>
    </xf>
    <xf numFmtId="179" fontId="0" fillId="0" borderId="33" xfId="0" applyNumberFormat="1" applyBorder="1" applyAlignment="1">
      <alignment vertical="center" shrinkToFit="1"/>
    </xf>
    <xf numFmtId="180" fontId="0" fillId="0" borderId="33" xfId="0" applyNumberFormat="1" applyBorder="1" applyAlignment="1">
      <alignment vertical="center" shrinkToFit="1"/>
    </xf>
    <xf numFmtId="181" fontId="0" fillId="3" borderId="33" xfId="0" applyNumberFormat="1" applyFill="1" applyBorder="1" applyAlignment="1">
      <alignment vertical="center" shrinkToFit="1"/>
    </xf>
    <xf numFmtId="182" fontId="0" fillId="3" borderId="33" xfId="0" applyNumberFormat="1" applyFill="1" applyBorder="1" applyAlignment="1">
      <alignment vertical="center" shrinkToFit="1"/>
    </xf>
    <xf numFmtId="0" fontId="38" fillId="0" borderId="0" xfId="0" applyFont="1">
      <alignment vertical="center"/>
    </xf>
    <xf numFmtId="183" fontId="43" fillId="0" borderId="0" xfId="0" applyNumberFormat="1" applyFont="1">
      <alignment vertical="center"/>
    </xf>
    <xf numFmtId="183" fontId="38" fillId="3" borderId="33" xfId="0" applyNumberFormat="1" applyFont="1" applyFill="1" applyBorder="1">
      <alignment vertical="center"/>
    </xf>
    <xf numFmtId="0" fontId="0" fillId="0" borderId="0" xfId="0" applyAlignment="1">
      <alignment horizontal="center" vertical="center" shrinkToFit="1"/>
    </xf>
    <xf numFmtId="18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37" fillId="0" borderId="0" xfId="0" applyFont="1" applyAlignment="1">
      <alignment horizontal="center" vertical="center" wrapText="1"/>
    </xf>
    <xf numFmtId="183" fontId="38" fillId="0" borderId="0" xfId="0" applyNumberFormat="1" applyFont="1">
      <alignment vertical="center"/>
    </xf>
    <xf numFmtId="0" fontId="14" fillId="0" borderId="0" xfId="1" applyFont="1" applyAlignment="1" applyProtection="1">
      <alignment horizontal="left" vertical="top" wrapText="1"/>
      <protection locked="0"/>
    </xf>
    <xf numFmtId="0" fontId="45" fillId="0" borderId="0" xfId="1" applyFont="1" applyProtection="1">
      <alignment vertical="center"/>
      <protection locked="0"/>
    </xf>
    <xf numFmtId="0" fontId="18" fillId="0" borderId="24" xfId="1" applyFont="1" applyBorder="1" applyAlignment="1" applyProtection="1">
      <alignment vertical="top"/>
      <protection locked="0"/>
    </xf>
    <xf numFmtId="0" fontId="18" fillId="0" borderId="25" xfId="1" applyFont="1" applyBorder="1" applyAlignment="1" applyProtection="1">
      <alignment vertical="top"/>
      <protection locked="0"/>
    </xf>
    <xf numFmtId="0" fontId="18" fillId="0" borderId="25" xfId="1" applyFont="1" applyBorder="1" applyAlignment="1" applyProtection="1">
      <alignment horizontal="right" vertical="center"/>
      <protection locked="0"/>
    </xf>
    <xf numFmtId="0" fontId="41" fillId="0" borderId="0" xfId="0" applyFont="1" applyAlignment="1">
      <alignment horizontal="left" vertical="center"/>
    </xf>
    <xf numFmtId="0" fontId="46" fillId="0" borderId="0" xfId="1" applyFont="1" applyAlignment="1" applyProtection="1">
      <alignment horizontal="left" vertical="center"/>
      <protection locked="0"/>
    </xf>
    <xf numFmtId="0" fontId="46" fillId="0" borderId="0" xfId="1" applyFont="1" applyAlignment="1" applyProtection="1">
      <alignment horizontal="center" vertical="center"/>
      <protection locked="0"/>
    </xf>
    <xf numFmtId="0" fontId="0" fillId="0" borderId="34" xfId="0" applyBorder="1" applyAlignment="1">
      <alignment horizontal="center" vertical="center" shrinkToFit="1"/>
    </xf>
    <xf numFmtId="0" fontId="0" fillId="0" borderId="36"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35" xfId="0" applyBorder="1" applyAlignment="1">
      <alignment horizontal="center" vertical="center" shrinkToFit="1"/>
    </xf>
    <xf numFmtId="0" fontId="0" fillId="5" borderId="27"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32" xfId="0" applyFill="1" applyBorder="1" applyAlignment="1">
      <alignment horizontal="center" vertical="center" wrapText="1"/>
    </xf>
    <xf numFmtId="177" fontId="0" fillId="0" borderId="63" xfId="0" applyNumberFormat="1" applyBorder="1" applyAlignment="1">
      <alignment horizontal="center" vertical="center" shrinkToFit="1"/>
    </xf>
    <xf numFmtId="177" fontId="0" fillId="0" borderId="22" xfId="0" applyNumberFormat="1" applyBorder="1" applyAlignment="1">
      <alignment horizontal="center" vertical="center" shrinkToFit="1"/>
    </xf>
    <xf numFmtId="179" fontId="0" fillId="3" borderId="45" xfId="0" applyNumberFormat="1" applyFill="1" applyBorder="1" applyAlignment="1">
      <alignment horizontal="right" vertical="center" shrinkToFit="1"/>
    </xf>
    <xf numFmtId="179" fontId="0" fillId="3" borderId="46" xfId="0" applyNumberFormat="1" applyFill="1" applyBorder="1" applyAlignment="1">
      <alignment horizontal="right" vertical="center" shrinkToFit="1"/>
    </xf>
    <xf numFmtId="179" fontId="0" fillId="3" borderId="47" xfId="0" applyNumberFormat="1" applyFill="1" applyBorder="1" applyAlignment="1">
      <alignment horizontal="right" vertical="center" shrinkToFit="1"/>
    </xf>
    <xf numFmtId="0" fontId="0" fillId="5" borderId="24" xfId="0" applyFill="1" applyBorder="1" applyAlignment="1">
      <alignment horizontal="center" vertical="center" shrinkToFit="1"/>
    </xf>
    <xf numFmtId="0" fontId="0" fillId="5" borderId="25" xfId="0" applyFill="1" applyBorder="1" applyAlignment="1">
      <alignment horizontal="center" vertical="center" shrinkToFit="1"/>
    </xf>
    <xf numFmtId="179" fontId="0" fillId="3" borderId="24" xfId="0" applyNumberFormat="1" applyFill="1" applyBorder="1" applyAlignment="1">
      <alignment horizontal="right" vertical="center" shrinkToFit="1"/>
    </xf>
    <xf numFmtId="179" fontId="0" fillId="3" borderId="25" xfId="0" applyNumberFormat="1" applyFill="1" applyBorder="1" applyAlignment="1">
      <alignment horizontal="right" vertical="center" shrinkToFit="1"/>
    </xf>
    <xf numFmtId="179" fontId="0" fillId="3" borderId="26" xfId="0" applyNumberFormat="1" applyFill="1" applyBorder="1" applyAlignment="1">
      <alignment horizontal="right" vertical="center" shrinkToFit="1"/>
    </xf>
    <xf numFmtId="0" fontId="44" fillId="0" borderId="33" xfId="0" applyFont="1" applyBorder="1" applyAlignment="1">
      <alignment horizontal="left" vertical="top" wrapText="1"/>
    </xf>
    <xf numFmtId="0" fontId="0" fillId="0" borderId="0" xfId="0" applyAlignment="1">
      <alignment horizontal="center" vertical="center" wrapText="1"/>
    </xf>
    <xf numFmtId="179" fontId="0" fillId="3" borderId="42" xfId="0" applyNumberFormat="1" applyFill="1" applyBorder="1" applyAlignment="1">
      <alignment horizontal="right" vertical="center" shrinkToFit="1"/>
    </xf>
    <xf numFmtId="179" fontId="0" fillId="3" borderId="43" xfId="0" applyNumberFormat="1" applyFill="1" applyBorder="1" applyAlignment="1">
      <alignment horizontal="right" vertical="center" shrinkToFit="1"/>
    </xf>
    <xf numFmtId="179" fontId="0" fillId="3" borderId="44" xfId="0" applyNumberFormat="1" applyFill="1" applyBorder="1" applyAlignment="1">
      <alignment horizontal="right" vertical="center" shrinkToFit="1"/>
    </xf>
    <xf numFmtId="0" fontId="35" fillId="5" borderId="34" xfId="0" applyFont="1" applyFill="1" applyBorder="1" applyAlignment="1">
      <alignment horizontal="center" vertical="center" wrapText="1"/>
    </xf>
    <xf numFmtId="0" fontId="0" fillId="5" borderId="36" xfId="0" applyFill="1" applyBorder="1" applyAlignment="1">
      <alignment horizontal="center" vertical="center" wrapText="1"/>
    </xf>
    <xf numFmtId="0" fontId="35" fillId="5" borderId="35"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179" fontId="0" fillId="3" borderId="38" xfId="0" applyNumberFormat="1" applyFill="1" applyBorder="1" applyAlignment="1">
      <alignment horizontal="right" vertical="center" shrinkToFit="1"/>
    </xf>
    <xf numFmtId="179" fontId="0" fillId="3" borderId="39" xfId="0" applyNumberFormat="1" applyFill="1" applyBorder="1" applyAlignment="1">
      <alignment horizontal="right" vertical="center" shrinkToFit="1"/>
    </xf>
    <xf numFmtId="179" fontId="0" fillId="3" borderId="40" xfId="0" applyNumberFormat="1" applyFill="1" applyBorder="1" applyAlignment="1">
      <alignment horizontal="right" vertical="center" shrinkToFi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2" borderId="0" xfId="0" applyFill="1" applyAlignment="1" applyProtection="1">
      <alignment horizontal="left" vertical="center"/>
      <protection locked="0"/>
    </xf>
    <xf numFmtId="0" fontId="37" fillId="0" borderId="33" xfId="0" applyFont="1" applyBorder="1" applyAlignment="1">
      <alignment horizontal="left" vertical="top" wrapText="1"/>
    </xf>
    <xf numFmtId="0" fontId="0" fillId="0" borderId="13" xfId="0" applyBorder="1" applyAlignment="1">
      <alignment horizontal="left" vertical="center"/>
    </xf>
    <xf numFmtId="0" fontId="0" fillId="0" borderId="1" xfId="0" applyBorder="1" applyAlignment="1">
      <alignment horizontal="left" vertical="center"/>
    </xf>
    <xf numFmtId="0" fontId="0" fillId="0" borderId="32" xfId="0" applyBorder="1" applyAlignment="1">
      <alignment horizontal="left" vertical="center"/>
    </xf>
    <xf numFmtId="177" fontId="0" fillId="0" borderId="20"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Alignment="1" applyProtection="1">
      <alignment horizontal="left" vertical="center" wrapText="1"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1"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5" fillId="2" borderId="59" xfId="0" applyFont="1" applyFill="1" applyBorder="1" applyAlignment="1">
      <alignment horizontal="center" vertical="center"/>
    </xf>
    <xf numFmtId="0" fontId="35" fillId="2" borderId="60" xfId="0" applyFont="1" applyFill="1" applyBorder="1" applyAlignment="1">
      <alignment horizontal="center" vertical="center"/>
    </xf>
    <xf numFmtId="0" fontId="0" fillId="2" borderId="16" xfId="0" applyFill="1" applyBorder="1" applyAlignment="1">
      <alignment horizontal="center" vertical="center"/>
    </xf>
    <xf numFmtId="0" fontId="0" fillId="2" borderId="61" xfId="0" applyFill="1" applyBorder="1" applyAlignment="1">
      <alignment horizontal="center" vertical="center"/>
    </xf>
    <xf numFmtId="0" fontId="35" fillId="2" borderId="17" xfId="0" applyFont="1" applyFill="1" applyBorder="1" applyAlignment="1">
      <alignment horizontal="center" vertical="center"/>
    </xf>
    <xf numFmtId="0" fontId="35" fillId="2" borderId="64" xfId="0" applyFont="1" applyFill="1" applyBorder="1" applyAlignment="1">
      <alignment horizontal="center" vertical="center"/>
    </xf>
    <xf numFmtId="0" fontId="0" fillId="2" borderId="17"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0" borderId="14" xfId="0" applyBorder="1" applyAlignment="1">
      <alignment horizontal="left" vertical="center"/>
    </xf>
    <xf numFmtId="0" fontId="0" fillId="2" borderId="9" xfId="0" applyFill="1" applyBorder="1" applyAlignment="1">
      <alignment horizontal="left" vertical="center" shrinkToFit="1"/>
    </xf>
    <xf numFmtId="0" fontId="0" fillId="2" borderId="0" xfId="0" applyFill="1" applyAlignment="1">
      <alignment horizontal="left" vertical="center" shrinkToFit="1"/>
    </xf>
    <xf numFmtId="0" fontId="0" fillId="2" borderId="15" xfId="0" applyFill="1" applyBorder="1" applyAlignment="1">
      <alignment horizontal="left" vertical="center" shrinkToFit="1"/>
    </xf>
    <xf numFmtId="0" fontId="36" fillId="0" borderId="1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2" xfId="0" applyFill="1" applyBorder="1" applyAlignment="1">
      <alignment horizontal="center" vertical="center"/>
    </xf>
    <xf numFmtId="0" fontId="0" fillId="2" borderId="32" xfId="0" applyFill="1" applyBorder="1" applyAlignment="1">
      <alignment horizontal="center" vertical="center"/>
    </xf>
    <xf numFmtId="0" fontId="9" fillId="6" borderId="33" xfId="1" applyFont="1" applyFill="1" applyBorder="1" applyAlignment="1" applyProtection="1">
      <alignment horizontal="center" vertical="center"/>
      <protection locked="0"/>
    </xf>
    <xf numFmtId="41" fontId="19" fillId="3" borderId="24" xfId="3" applyNumberFormat="1" applyFont="1" applyFill="1" applyBorder="1" applyAlignment="1" applyProtection="1">
      <alignment horizontal="right" vertical="center"/>
    </xf>
    <xf numFmtId="41" fontId="19" fillId="3" borderId="25" xfId="3" applyNumberFormat="1" applyFont="1" applyFill="1" applyBorder="1" applyAlignment="1" applyProtection="1">
      <alignment horizontal="right" vertical="center"/>
    </xf>
    <xf numFmtId="41" fontId="19" fillId="3" borderId="26" xfId="3" applyNumberFormat="1" applyFont="1" applyFill="1" applyBorder="1" applyAlignment="1" applyProtection="1">
      <alignment horizontal="right" vertical="center"/>
    </xf>
    <xf numFmtId="0" fontId="22" fillId="6" borderId="33" xfId="1" applyFont="1" applyFill="1" applyBorder="1" applyAlignment="1" applyProtection="1">
      <alignment horizontal="center" vertical="center" wrapText="1"/>
      <protection locked="0"/>
    </xf>
    <xf numFmtId="0" fontId="22" fillId="6" borderId="33" xfId="1" applyFont="1" applyFill="1" applyBorder="1" applyAlignment="1" applyProtection="1">
      <alignment horizontal="center" vertical="center"/>
      <protection locked="0"/>
    </xf>
    <xf numFmtId="0" fontId="27" fillId="0" borderId="33" xfId="1" applyFont="1" applyBorder="1" applyAlignment="1" applyProtection="1">
      <alignment horizontal="left" vertical="top" wrapText="1"/>
      <protection locked="0"/>
    </xf>
    <xf numFmtId="0" fontId="10" fillId="0" borderId="33" xfId="1" applyFont="1" applyBorder="1" applyAlignment="1" applyProtection="1">
      <alignment horizontal="left" vertical="top" wrapText="1"/>
      <protection locked="0"/>
    </xf>
    <xf numFmtId="0" fontId="22" fillId="6" borderId="33" xfId="1" applyFont="1" applyFill="1" applyBorder="1" applyAlignment="1" applyProtection="1">
      <alignment horizontal="center" vertical="center" shrinkToFit="1"/>
      <protection locked="0"/>
    </xf>
    <xf numFmtId="41" fontId="18" fillId="3" borderId="33" xfId="3" applyNumberFormat="1" applyFont="1" applyFill="1" applyBorder="1" applyAlignment="1" applyProtection="1">
      <alignment vertical="center"/>
    </xf>
    <xf numFmtId="6" fontId="18" fillId="3" borderId="33" xfId="3" applyFont="1" applyFill="1" applyBorder="1" applyAlignment="1" applyProtection="1">
      <alignment vertical="center"/>
    </xf>
    <xf numFmtId="0" fontId="18" fillId="0" borderId="27" xfId="1" applyFont="1" applyBorder="1" applyAlignment="1" applyProtection="1">
      <alignment horizontal="left" vertical="top"/>
      <protection locked="0"/>
    </xf>
    <xf numFmtId="0" fontId="18" fillId="0" borderId="28" xfId="1" applyFont="1" applyBorder="1" applyAlignment="1" applyProtection="1">
      <alignment horizontal="left" vertical="top"/>
      <protection locked="0"/>
    </xf>
    <xf numFmtId="0" fontId="18" fillId="0" borderId="29" xfId="1" applyFont="1" applyBorder="1" applyAlignment="1" applyProtection="1">
      <alignment horizontal="left" vertical="top"/>
      <protection locked="0"/>
    </xf>
    <xf numFmtId="0" fontId="18" fillId="0" borderId="30" xfId="1" applyFont="1" applyBorder="1" applyAlignment="1" applyProtection="1">
      <alignment horizontal="left" vertical="top"/>
      <protection locked="0"/>
    </xf>
    <xf numFmtId="0" fontId="18" fillId="0" borderId="0" xfId="1" applyFont="1" applyAlignment="1" applyProtection="1">
      <alignment horizontal="left" vertical="top"/>
      <protection locked="0"/>
    </xf>
    <xf numFmtId="0" fontId="18" fillId="0" borderId="31" xfId="1" applyFont="1" applyBorder="1" applyAlignment="1" applyProtection="1">
      <alignment horizontal="left" vertical="top"/>
      <protection locked="0"/>
    </xf>
    <xf numFmtId="0" fontId="18" fillId="0" borderId="24"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26" xfId="1" applyFont="1" applyBorder="1" applyAlignment="1" applyProtection="1">
      <alignment horizontal="center" vertical="center"/>
      <protection locked="0"/>
    </xf>
    <xf numFmtId="0" fontId="18" fillId="0" borderId="33" xfId="1" applyFont="1" applyBorder="1" applyProtection="1">
      <alignment vertical="center"/>
      <protection locked="0"/>
    </xf>
    <xf numFmtId="38" fontId="19" fillId="0" borderId="33" xfId="4" applyFont="1" applyBorder="1" applyAlignment="1" applyProtection="1">
      <alignment horizontal="right" vertical="center"/>
      <protection locked="0"/>
    </xf>
    <xf numFmtId="38" fontId="19" fillId="3" borderId="33" xfId="4" applyFont="1" applyFill="1" applyBorder="1" applyAlignment="1" applyProtection="1">
      <alignment horizontal="right" vertical="center"/>
      <protection locked="0"/>
    </xf>
    <xf numFmtId="0" fontId="22" fillId="6" borderId="24" xfId="1" applyFont="1" applyFill="1" applyBorder="1" applyAlignment="1" applyProtection="1">
      <alignment horizontal="center" vertical="center" shrinkToFit="1"/>
      <protection locked="0"/>
    </xf>
    <xf numFmtId="0" fontId="22" fillId="6" borderId="26" xfId="1" applyFont="1" applyFill="1" applyBorder="1" applyAlignment="1" applyProtection="1">
      <alignment horizontal="center" vertical="center" shrinkToFit="1"/>
      <protection locked="0"/>
    </xf>
    <xf numFmtId="41" fontId="18" fillId="3" borderId="24" xfId="3" applyNumberFormat="1" applyFont="1" applyFill="1" applyBorder="1" applyAlignment="1" applyProtection="1">
      <alignment vertical="center"/>
      <protection locked="0"/>
    </xf>
    <xf numFmtId="6" fontId="18" fillId="3" borderId="26" xfId="3" applyFont="1" applyFill="1" applyBorder="1" applyAlignment="1" applyProtection="1">
      <alignment vertical="center"/>
      <protection locked="0"/>
    </xf>
    <xf numFmtId="38" fontId="18" fillId="0" borderId="24" xfId="3" applyNumberFormat="1" applyFont="1" applyBorder="1" applyAlignment="1" applyProtection="1">
      <alignment vertical="center" shrinkToFit="1"/>
      <protection locked="0"/>
    </xf>
    <xf numFmtId="38" fontId="18" fillId="0" borderId="26" xfId="3" applyNumberFormat="1" applyFont="1" applyBorder="1" applyAlignment="1" applyProtection="1">
      <alignment vertical="center" shrinkToFit="1"/>
      <protection locked="0"/>
    </xf>
    <xf numFmtId="0" fontId="9" fillId="6" borderId="33" xfId="1" applyFont="1" applyFill="1" applyBorder="1" applyAlignment="1" applyProtection="1">
      <alignment horizontal="center" vertical="center" shrinkToFit="1"/>
      <protection locked="0"/>
    </xf>
    <xf numFmtId="0" fontId="28" fillId="0" borderId="0" xfId="1" applyFont="1" applyAlignment="1" applyProtection="1">
      <alignment horizontal="center" vertical="center" wrapText="1"/>
      <protection locked="0"/>
    </xf>
    <xf numFmtId="0" fontId="28" fillId="0" borderId="0" xfId="1" applyFont="1" applyAlignment="1" applyProtection="1">
      <alignment horizontal="center" vertical="center"/>
      <protection locked="0"/>
    </xf>
    <xf numFmtId="0" fontId="19" fillId="0" borderId="0" xfId="1" applyFo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3" fillId="0" borderId="49" xfId="1" applyFont="1" applyBorder="1" applyAlignment="1">
      <alignment horizontal="left" vertical="top" shrinkToFit="1"/>
    </xf>
    <xf numFmtId="0" fontId="23" fillId="0" borderId="50" xfId="1" applyFont="1" applyBorder="1" applyAlignment="1">
      <alignment horizontal="left" vertical="top" shrinkToFit="1"/>
    </xf>
    <xf numFmtId="0" fontId="24" fillId="0" borderId="51" xfId="1" applyFont="1" applyBorder="1" applyAlignment="1">
      <alignment horizontal="left" vertical="top" shrinkToFit="1"/>
    </xf>
    <xf numFmtId="0" fontId="23" fillId="0" borderId="13" xfId="1" applyFont="1" applyBorder="1" applyAlignment="1">
      <alignment horizontal="left" vertical="top" shrinkToFit="1"/>
    </xf>
    <xf numFmtId="0" fontId="23" fillId="0" borderId="1" xfId="1" applyFont="1" applyBorder="1" applyAlignment="1">
      <alignment horizontal="left" vertical="top" shrinkToFit="1"/>
    </xf>
    <xf numFmtId="0" fontId="24" fillId="0" borderId="14" xfId="1" applyFont="1" applyBorder="1" applyAlignment="1">
      <alignment horizontal="left" vertical="top" shrinkToFit="1"/>
    </xf>
    <xf numFmtId="185" fontId="17" fillId="0" borderId="24" xfId="1" applyNumberFormat="1" applyFont="1" applyBorder="1" applyAlignment="1">
      <alignment horizontal="center" vertical="center"/>
    </xf>
    <xf numFmtId="185" fontId="17" fillId="0" borderId="25" xfId="1" applyNumberFormat="1" applyFont="1" applyBorder="1" applyAlignment="1">
      <alignment horizontal="center" vertical="center"/>
    </xf>
    <xf numFmtId="177" fontId="17" fillId="0" borderId="25" xfId="1" applyNumberFormat="1" applyFont="1" applyBorder="1" applyAlignment="1">
      <alignment horizontal="left" vertical="center"/>
    </xf>
    <xf numFmtId="177" fontId="13" fillId="0" borderId="52" xfId="1" applyNumberFormat="1" applyFont="1" applyBorder="1" applyAlignment="1">
      <alignment horizontal="left" vertical="center"/>
    </xf>
    <xf numFmtId="185" fontId="17" fillId="0" borderId="53" xfId="1" applyNumberFormat="1" applyFont="1" applyBorder="1" applyAlignment="1">
      <alignment horizontal="center" vertical="center"/>
    </xf>
    <xf numFmtId="185" fontId="17" fillId="0" borderId="54" xfId="1" applyNumberFormat="1" applyFont="1" applyBorder="1" applyAlignment="1">
      <alignment horizontal="center" vertical="center"/>
    </xf>
    <xf numFmtId="177" fontId="17" fillId="0" borderId="54" xfId="1" applyNumberFormat="1" applyFont="1" applyBorder="1" applyAlignment="1">
      <alignment horizontal="left" vertical="center"/>
    </xf>
    <xf numFmtId="177" fontId="13" fillId="0" borderId="55" xfId="1" applyNumberFormat="1" applyFont="1" applyBorder="1" applyAlignment="1">
      <alignment horizontal="left" vertical="center"/>
    </xf>
    <xf numFmtId="0" fontId="21" fillId="0" borderId="0" xfId="1" applyFont="1" applyAlignment="1" applyProtection="1">
      <alignment horizontal="right" vertical="center" shrinkToFit="1"/>
      <protection locked="0"/>
    </xf>
    <xf numFmtId="41" fontId="21" fillId="3" borderId="0" xfId="3" applyNumberFormat="1" applyFont="1" applyFill="1" applyBorder="1" applyAlignment="1" applyProtection="1">
      <alignment horizontal="right" vertical="center"/>
    </xf>
    <xf numFmtId="6" fontId="21" fillId="3" borderId="0" xfId="3" applyFont="1" applyFill="1" applyBorder="1" applyAlignment="1" applyProtection="1">
      <alignment horizontal="right" vertical="center"/>
    </xf>
    <xf numFmtId="6" fontId="21" fillId="3" borderId="56" xfId="3" applyFont="1" applyFill="1" applyBorder="1" applyAlignment="1" applyProtection="1">
      <alignment horizontal="right" vertical="center"/>
    </xf>
    <xf numFmtId="0" fontId="25" fillId="0" borderId="0" xfId="1" applyFont="1" applyAlignment="1" applyProtection="1">
      <alignment horizontal="center" vertical="center"/>
      <protection locked="0"/>
    </xf>
    <xf numFmtId="0" fontId="11" fillId="0" borderId="0" xfId="1" applyFont="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152400</xdr:rowOff>
        </xdr:from>
        <xdr:to>
          <xdr:col>2</xdr:col>
          <xdr:colOff>247650</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24</xdr:row>
          <xdr:rowOff>228600</xdr:rowOff>
        </xdr:from>
        <xdr:to>
          <xdr:col>3</xdr:col>
          <xdr:colOff>9525</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23</xdr:row>
          <xdr:rowOff>200025</xdr:rowOff>
        </xdr:from>
        <xdr:to>
          <xdr:col>3</xdr:col>
          <xdr:colOff>9525</xdr:colOff>
          <xdr:row>25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2</xdr:col>
          <xdr:colOff>257175</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23</xdr:row>
          <xdr:rowOff>133350</xdr:rowOff>
        </xdr:from>
        <xdr:to>
          <xdr:col>5</xdr:col>
          <xdr:colOff>9525</xdr:colOff>
          <xdr:row>25</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1076325</xdr:colOff>
          <xdr:row>37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219075</xdr:rowOff>
        </xdr:from>
        <xdr:to>
          <xdr:col>2</xdr:col>
          <xdr:colOff>1314450</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209550</xdr:rowOff>
        </xdr:from>
        <xdr:to>
          <xdr:col>2</xdr:col>
          <xdr:colOff>1123950</xdr:colOff>
          <xdr:row>39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35</xdr:row>
          <xdr:rowOff>228600</xdr:rowOff>
        </xdr:from>
        <xdr:to>
          <xdr:col>4</xdr:col>
          <xdr:colOff>1019175</xdr:colOff>
          <xdr:row>37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36</xdr:row>
          <xdr:rowOff>209550</xdr:rowOff>
        </xdr:from>
        <xdr:to>
          <xdr:col>4</xdr:col>
          <xdr:colOff>1019175</xdr:colOff>
          <xdr:row>37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37</xdr:row>
          <xdr:rowOff>209550</xdr:rowOff>
        </xdr:from>
        <xdr:to>
          <xdr:col>4</xdr:col>
          <xdr:colOff>1019175</xdr:colOff>
          <xdr:row>39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1057275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28575</xdr:rowOff>
        </xdr:from>
        <xdr:to>
          <xdr:col>8</xdr:col>
          <xdr:colOff>381000</xdr:colOff>
          <xdr:row>36</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76200</xdr:rowOff>
        </xdr:from>
        <xdr:to>
          <xdr:col>9</xdr:col>
          <xdr:colOff>504825</xdr:colOff>
          <xdr:row>38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9</xdr:col>
          <xdr:colOff>314325</xdr:colOff>
          <xdr:row>39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37</xdr:row>
          <xdr:rowOff>85725</xdr:rowOff>
        </xdr:from>
        <xdr:to>
          <xdr:col>12</xdr:col>
          <xdr:colOff>1323975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19050</xdr:rowOff>
        </xdr:from>
        <xdr:to>
          <xdr:col>12</xdr:col>
          <xdr:colOff>742950</xdr:colOff>
          <xdr:row>39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39</xdr:row>
          <xdr:rowOff>38100</xdr:rowOff>
        </xdr:from>
        <xdr:to>
          <xdr:col>11</xdr:col>
          <xdr:colOff>57150</xdr:colOff>
          <xdr:row>40</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47625</xdr:rowOff>
        </xdr:from>
        <xdr:to>
          <xdr:col>9</xdr:col>
          <xdr:colOff>609600</xdr:colOff>
          <xdr:row>40</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36</xdr:row>
      <xdr:rowOff>171450</xdr:rowOff>
    </xdr:from>
    <xdr:to>
      <xdr:col>12</xdr:col>
      <xdr:colOff>1381125</xdr:colOff>
      <xdr:row>37</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76</xdr:row>
      <xdr:rowOff>9524</xdr:rowOff>
    </xdr:from>
    <xdr:to>
      <xdr:col>6</xdr:col>
      <xdr:colOff>95250</xdr:colOff>
      <xdr:row>80</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258537</xdr:colOff>
      <xdr:row>26</xdr:row>
      <xdr:rowOff>108855</xdr:rowOff>
    </xdr:from>
    <xdr:to>
      <xdr:col>15</xdr:col>
      <xdr:colOff>78441</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7" y="6877208"/>
          <a:ext cx="7574375" cy="186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01"/>
  <sheetViews>
    <sheetView showGridLines="0" tabSelected="1" view="pageBreakPreview" zoomScale="85" zoomScaleNormal="100" zoomScaleSheetLayoutView="85" workbookViewId="0">
      <selection activeCell="O18" sqref="O18"/>
    </sheetView>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3" ht="17.25" x14ac:dyDescent="0.15">
      <c r="A1" s="36" t="s">
        <v>45</v>
      </c>
      <c r="B1" s="37"/>
      <c r="C1" s="37"/>
    </row>
    <row r="2" spans="1:13" ht="90.75" customHeight="1" x14ac:dyDescent="0.15">
      <c r="B2" s="157" t="s">
        <v>83</v>
      </c>
      <c r="C2" s="158"/>
      <c r="D2" s="158"/>
      <c r="E2" s="158"/>
      <c r="F2" s="158"/>
      <c r="G2" s="158"/>
      <c r="H2" s="158"/>
      <c r="I2" s="158"/>
      <c r="J2" s="158"/>
      <c r="K2" s="158"/>
      <c r="L2" s="158"/>
      <c r="M2" s="158"/>
    </row>
    <row r="3" spans="1:13" ht="23.25" customHeight="1" x14ac:dyDescent="0.15">
      <c r="B3" s="92" t="s">
        <v>73</v>
      </c>
      <c r="C3" s="38"/>
      <c r="D3" s="38"/>
      <c r="E3" s="38"/>
      <c r="F3" s="38"/>
      <c r="G3" s="38"/>
      <c r="H3" s="38"/>
      <c r="I3" s="38"/>
      <c r="J3" s="38"/>
      <c r="K3" s="38"/>
      <c r="L3" s="38"/>
      <c r="M3" s="38"/>
    </row>
    <row r="4" spans="1:13" ht="18.75" x14ac:dyDescent="0.15">
      <c r="B4" s="39"/>
      <c r="C4" s="39"/>
      <c r="D4" s="39"/>
      <c r="E4" s="39"/>
      <c r="F4" s="39"/>
      <c r="G4" s="39"/>
      <c r="H4" s="39"/>
      <c r="I4" s="39"/>
      <c r="J4" s="39"/>
      <c r="K4" s="40" t="s">
        <v>0</v>
      </c>
      <c r="L4" s="159"/>
      <c r="M4" s="159"/>
    </row>
    <row r="5" spans="1:13" ht="15" thickBot="1" x14ac:dyDescent="0.2">
      <c r="B5" s="41" t="s">
        <v>1</v>
      </c>
      <c r="C5" s="41"/>
    </row>
    <row r="6" spans="1:13" ht="17.25" customHeight="1" x14ac:dyDescent="0.15">
      <c r="B6" s="169" t="s">
        <v>2</v>
      </c>
      <c r="C6" s="170"/>
      <c r="D6" s="160"/>
      <c r="E6" s="161"/>
      <c r="F6" s="161"/>
      <c r="G6" s="161"/>
      <c r="H6" s="161"/>
      <c r="I6" s="161"/>
      <c r="J6" s="161"/>
      <c r="K6" s="161"/>
      <c r="L6" s="161"/>
      <c r="M6" s="162"/>
    </row>
    <row r="7" spans="1:13" ht="23.1" customHeight="1" x14ac:dyDescent="0.15">
      <c r="B7" s="171" t="s">
        <v>3</v>
      </c>
      <c r="C7" s="172"/>
      <c r="D7" s="163"/>
      <c r="E7" s="164"/>
      <c r="F7" s="164"/>
      <c r="G7" s="164"/>
      <c r="H7" s="164"/>
      <c r="I7" s="164"/>
      <c r="J7" s="164"/>
      <c r="K7" s="164"/>
      <c r="L7" s="164"/>
      <c r="M7" s="165"/>
    </row>
    <row r="8" spans="1:13" ht="17.25" customHeight="1" x14ac:dyDescent="0.15">
      <c r="B8" s="173" t="s">
        <v>2</v>
      </c>
      <c r="C8" s="174"/>
      <c r="D8" s="166"/>
      <c r="E8" s="167"/>
      <c r="F8" s="167"/>
      <c r="G8" s="167"/>
      <c r="H8" s="167"/>
      <c r="I8" s="167"/>
      <c r="J8" s="167"/>
      <c r="K8" s="167"/>
      <c r="L8" s="167"/>
      <c r="M8" s="168"/>
    </row>
    <row r="9" spans="1:13" ht="23.1" customHeight="1" x14ac:dyDescent="0.15">
      <c r="B9" s="188" t="s">
        <v>4</v>
      </c>
      <c r="C9" s="189"/>
      <c r="D9" s="134"/>
      <c r="E9" s="135"/>
      <c r="F9" s="135"/>
      <c r="G9" s="135"/>
      <c r="H9" s="135"/>
      <c r="I9" s="135"/>
      <c r="J9" s="135"/>
      <c r="K9" s="135"/>
      <c r="L9" s="135"/>
      <c r="M9" s="178"/>
    </row>
    <row r="10" spans="1:13" ht="23.1" customHeight="1" x14ac:dyDescent="0.15">
      <c r="B10" s="179" t="s">
        <v>64</v>
      </c>
      <c r="C10" s="180"/>
      <c r="D10" s="180"/>
      <c r="E10" s="180"/>
      <c r="F10" s="180"/>
      <c r="G10" s="180"/>
      <c r="H10" s="180"/>
      <c r="I10" s="180"/>
      <c r="J10" s="180"/>
      <c r="K10" s="180"/>
      <c r="L10" s="180"/>
      <c r="M10" s="181"/>
    </row>
    <row r="11" spans="1:13" ht="23.1" customHeight="1" x14ac:dyDescent="0.15">
      <c r="B11" s="182"/>
      <c r="C11" s="183"/>
      <c r="D11" s="183"/>
      <c r="E11" s="183"/>
      <c r="F11" s="183"/>
      <c r="G11" s="183"/>
      <c r="H11" s="183"/>
      <c r="I11" s="183"/>
      <c r="J11" s="183"/>
      <c r="K11" s="183"/>
      <c r="L11" s="183"/>
      <c r="M11" s="184"/>
    </row>
    <row r="12" spans="1:13" ht="23.1" customHeight="1" x14ac:dyDescent="0.15">
      <c r="B12" s="175" t="s">
        <v>67</v>
      </c>
      <c r="C12" s="176"/>
      <c r="D12" s="176"/>
      <c r="E12" s="176"/>
      <c r="F12" s="176"/>
      <c r="G12" s="176"/>
      <c r="H12" s="176"/>
      <c r="I12" s="176"/>
      <c r="J12" s="176"/>
      <c r="K12" s="176"/>
      <c r="L12" s="176"/>
      <c r="M12" s="177"/>
    </row>
    <row r="13" spans="1:13" ht="23.1" customHeight="1" x14ac:dyDescent="0.15">
      <c r="B13" s="185"/>
      <c r="C13" s="186"/>
      <c r="D13" s="186"/>
      <c r="E13" s="186"/>
      <c r="F13" s="186"/>
      <c r="G13" s="186"/>
      <c r="H13" s="186"/>
      <c r="I13" s="186"/>
      <c r="J13" s="186"/>
      <c r="K13" s="186"/>
      <c r="L13" s="186"/>
      <c r="M13" s="187"/>
    </row>
    <row r="14" spans="1:13" ht="23.1" customHeight="1" x14ac:dyDescent="0.15">
      <c r="B14" s="175" t="s">
        <v>84</v>
      </c>
      <c r="C14" s="176"/>
      <c r="D14" s="176"/>
      <c r="E14" s="176"/>
      <c r="F14" s="176"/>
      <c r="G14" s="176"/>
      <c r="H14" s="176"/>
      <c r="I14" s="176"/>
      <c r="J14" s="176"/>
      <c r="K14" s="176"/>
      <c r="L14" s="176"/>
      <c r="M14" s="177"/>
    </row>
    <row r="15" spans="1:13" ht="23.1" customHeight="1" thickBot="1" x14ac:dyDescent="0.2">
      <c r="B15" s="104" t="s">
        <v>5</v>
      </c>
      <c r="C15" s="105"/>
      <c r="D15" s="42"/>
      <c r="E15" s="137" t="s">
        <v>6</v>
      </c>
      <c r="F15" s="138"/>
      <c r="G15" s="138"/>
      <c r="H15" s="105"/>
      <c r="I15" s="139"/>
      <c r="J15" s="139"/>
      <c r="K15" s="139"/>
      <c r="L15" s="139"/>
      <c r="M15" s="140"/>
    </row>
    <row r="16" spans="1:13" ht="23.1" customHeight="1" x14ac:dyDescent="0.15">
      <c r="B16" s="43"/>
      <c r="C16" s="43"/>
      <c r="D16" s="44"/>
      <c r="E16" s="43"/>
      <c r="F16" s="43"/>
      <c r="G16" s="43"/>
      <c r="H16" s="43"/>
      <c r="I16" s="44"/>
      <c r="J16" s="44"/>
      <c r="K16" s="44"/>
      <c r="L16" s="44"/>
      <c r="M16" s="44"/>
    </row>
    <row r="17" spans="1:26" s="1" customFormat="1" ht="18" customHeight="1" x14ac:dyDescent="0.15">
      <c r="B17" s="45" t="s">
        <v>61</v>
      </c>
      <c r="C17" s="45"/>
      <c r="D17" s="46"/>
      <c r="E17" s="46"/>
      <c r="F17" s="46"/>
      <c r="G17" s="46"/>
      <c r="H17" s="46"/>
      <c r="I17" s="46"/>
      <c r="J17" s="46"/>
      <c r="K17" s="46"/>
      <c r="L17" s="46"/>
    </row>
    <row r="18" spans="1:26" s="1" customFormat="1" ht="30.75" customHeight="1" x14ac:dyDescent="0.15">
      <c r="B18" s="47" t="s">
        <v>7</v>
      </c>
      <c r="C18" s="47"/>
      <c r="J18" s="2"/>
      <c r="K18" s="2"/>
    </row>
    <row r="19" spans="1:26" s="1" customFormat="1" ht="30.75" customHeight="1" x14ac:dyDescent="0.15">
      <c r="B19" s="141" t="s">
        <v>66</v>
      </c>
      <c r="C19" s="141"/>
      <c r="D19" s="141"/>
      <c r="E19" s="141"/>
      <c r="F19" s="141"/>
      <c r="G19" s="141"/>
      <c r="H19" s="141"/>
      <c r="I19" s="141"/>
      <c r="J19" s="141"/>
      <c r="K19" s="141"/>
      <c r="L19" s="141"/>
      <c r="M19" s="141"/>
    </row>
    <row r="20" spans="1:26" s="1" customFormat="1" ht="29.25" customHeight="1" x14ac:dyDescent="0.15">
      <c r="B20" s="47" t="s">
        <v>8</v>
      </c>
      <c r="C20" s="47"/>
      <c r="J20" s="2"/>
      <c r="K20" s="2"/>
    </row>
    <row r="21" spans="1:26" s="1" customFormat="1" ht="25.5" customHeight="1" x14ac:dyDescent="0.15">
      <c r="B21" s="47" t="s">
        <v>47</v>
      </c>
      <c r="C21" s="47"/>
      <c r="J21" s="2"/>
      <c r="K21" s="2"/>
    </row>
    <row r="23" spans="1:26" ht="14.25" x14ac:dyDescent="0.15">
      <c r="B23" s="41" t="s">
        <v>82</v>
      </c>
      <c r="C23" s="41"/>
    </row>
    <row r="24" spans="1:26" s="3" customFormat="1" ht="18.75" x14ac:dyDescent="0.15">
      <c r="A24"/>
      <c r="B24" t="s">
        <v>75</v>
      </c>
      <c r="C24"/>
      <c r="D24"/>
      <c r="E24" s="50"/>
      <c r="F24" s="50"/>
      <c r="G24" s="50"/>
      <c r="H24" s="50"/>
      <c r="I24" s="50"/>
      <c r="J24" s="50"/>
      <c r="K24" s="50"/>
      <c r="L24"/>
      <c r="M24"/>
      <c r="N24" s="51"/>
      <c r="O24"/>
      <c r="R24" s="4"/>
      <c r="S24" s="4"/>
      <c r="T24" s="4"/>
      <c r="U24" s="4"/>
      <c r="V24" s="4"/>
      <c r="W24" s="4"/>
      <c r="X24" s="4"/>
      <c r="Y24" s="4"/>
      <c r="Z24" s="4"/>
    </row>
    <row r="25" spans="1:26" s="3" customFormat="1" ht="18.75" x14ac:dyDescent="0.15">
      <c r="A25"/>
      <c r="B25" t="s">
        <v>65</v>
      </c>
      <c r="C25" t="s">
        <v>57</v>
      </c>
      <c r="D25" t="s">
        <v>59</v>
      </c>
      <c r="E25"/>
      <c r="F25" t="s">
        <v>60</v>
      </c>
      <c r="G25"/>
      <c r="H25" s="48"/>
      <c r="I25"/>
      <c r="J25"/>
      <c r="K25"/>
      <c r="L25"/>
      <c r="M25"/>
      <c r="N25" s="51"/>
      <c r="O25"/>
      <c r="R25" s="4" t="b">
        <v>0</v>
      </c>
      <c r="S25" s="4"/>
      <c r="T25" s="4"/>
      <c r="U25" s="4"/>
      <c r="V25" s="4"/>
      <c r="W25" s="4"/>
      <c r="X25" s="4"/>
      <c r="Y25" s="4"/>
      <c r="Z25" s="4"/>
    </row>
    <row r="26" spans="1:26" s="3" customFormat="1" ht="18.75" customHeight="1" x14ac:dyDescent="0.15">
      <c r="A26"/>
      <c r="B26" s="51"/>
      <c r="C26" t="s">
        <v>58</v>
      </c>
      <c r="D26" t="s">
        <v>10</v>
      </c>
      <c r="E26"/>
      <c r="F26"/>
      <c r="G26"/>
      <c r="H26"/>
      <c r="I26"/>
      <c r="J26"/>
      <c r="K26"/>
      <c r="L26"/>
      <c r="M26"/>
      <c r="N26" s="51"/>
      <c r="O26"/>
      <c r="R26" s="4" t="b">
        <v>0</v>
      </c>
      <c r="S26" s="4"/>
      <c r="T26" s="4"/>
      <c r="U26" s="4"/>
      <c r="V26" s="4"/>
      <c r="W26" s="4"/>
      <c r="X26" s="4"/>
      <c r="Y26" s="4"/>
      <c r="Z26" s="4"/>
    </row>
    <row r="27" spans="1:26" s="3" customFormat="1" ht="11.25" customHeight="1" x14ac:dyDescent="0.15">
      <c r="A27"/>
      <c r="B27" s="51"/>
      <c r="C27" s="51"/>
      <c r="D27"/>
      <c r="E27"/>
      <c r="F27"/>
      <c r="G27"/>
      <c r="H27"/>
      <c r="I27"/>
      <c r="J27"/>
      <c r="K27"/>
      <c r="L27"/>
      <c r="M27"/>
      <c r="N27" s="51"/>
      <c r="O27"/>
      <c r="R27" s="4" t="b">
        <v>0</v>
      </c>
      <c r="S27" s="4"/>
      <c r="T27" s="4"/>
      <c r="U27" s="4"/>
      <c r="V27" s="4"/>
      <c r="W27" s="4"/>
      <c r="X27" s="4"/>
      <c r="Y27" s="4"/>
      <c r="Z27" s="4"/>
    </row>
    <row r="28" spans="1:26" s="3" customFormat="1" ht="18.75" x14ac:dyDescent="0.15">
      <c r="A28"/>
      <c r="B28" s="5" t="s">
        <v>56</v>
      </c>
      <c r="C28" s="142"/>
      <c r="D28" s="143"/>
      <c r="E28" s="143"/>
      <c r="F28" s="143"/>
      <c r="G28" s="143"/>
      <c r="H28" s="143"/>
      <c r="I28" s="143"/>
      <c r="J28" s="144"/>
      <c r="K28"/>
      <c r="L28"/>
      <c r="M28"/>
      <c r="N28" s="51"/>
      <c r="O28"/>
      <c r="R28" s="4" t="b">
        <v>0</v>
      </c>
      <c r="S28" s="4"/>
      <c r="T28" s="4"/>
      <c r="U28" s="4"/>
      <c r="V28" s="4"/>
      <c r="W28" s="4"/>
      <c r="X28" s="4"/>
      <c r="Y28" s="4"/>
      <c r="Z28" s="4"/>
    </row>
    <row r="29" spans="1:26" s="3" customFormat="1" ht="18.75" x14ac:dyDescent="0.15">
      <c r="A29"/>
      <c r="B29"/>
      <c r="C29"/>
      <c r="D29"/>
      <c r="E29"/>
      <c r="F29"/>
      <c r="G29"/>
      <c r="H29" s="48"/>
      <c r="I29"/>
      <c r="J29"/>
      <c r="K29"/>
      <c r="L29"/>
      <c r="M29"/>
      <c r="N29" s="51"/>
      <c r="O29"/>
      <c r="R29" s="4" t="b">
        <v>0</v>
      </c>
      <c r="S29" s="4"/>
      <c r="T29" s="4"/>
      <c r="U29" s="4"/>
      <c r="V29" s="4"/>
      <c r="W29" s="4"/>
      <c r="X29" s="4"/>
      <c r="Y29" s="4"/>
      <c r="Z29" s="4"/>
    </row>
    <row r="30" spans="1:26" s="3" customFormat="1" ht="18.75" customHeight="1" x14ac:dyDescent="0.15">
      <c r="A30"/>
      <c r="B30" s="5" t="s">
        <v>11</v>
      </c>
      <c r="C30" s="145"/>
      <c r="D30" s="146"/>
      <c r="E30" s="146"/>
      <c r="F30" s="146"/>
      <c r="G30" s="146"/>
      <c r="H30" s="146"/>
      <c r="I30" s="146"/>
      <c r="J30" s="146"/>
      <c r="K30" s="146"/>
      <c r="L30" s="146"/>
      <c r="M30" s="147"/>
      <c r="N30" s="5"/>
      <c r="O30" s="5"/>
      <c r="R30" s="4" t="b">
        <v>0</v>
      </c>
      <c r="S30" s="4"/>
      <c r="T30" s="4"/>
      <c r="U30" s="4"/>
      <c r="V30" s="4"/>
      <c r="W30" s="4"/>
      <c r="X30" s="4"/>
      <c r="Y30" s="4"/>
      <c r="Z30" s="4"/>
    </row>
    <row r="31" spans="1:26" s="3" customFormat="1" ht="18.75" customHeight="1" x14ac:dyDescent="0.15">
      <c r="A31"/>
      <c r="B31"/>
      <c r="C31" s="148"/>
      <c r="D31" s="149"/>
      <c r="E31" s="149"/>
      <c r="F31" s="149"/>
      <c r="G31" s="149"/>
      <c r="H31" s="149"/>
      <c r="I31" s="149"/>
      <c r="J31" s="149"/>
      <c r="K31" s="149"/>
      <c r="L31" s="149"/>
      <c r="M31" s="150"/>
      <c r="N31" s="5"/>
      <c r="O31" s="5"/>
      <c r="R31" s="4" t="b">
        <v>0</v>
      </c>
      <c r="S31" s="4"/>
      <c r="T31" s="4"/>
      <c r="U31" s="4"/>
      <c r="V31" s="4"/>
      <c r="W31" s="4"/>
      <c r="X31" s="4"/>
      <c r="Y31" s="4"/>
      <c r="Z31" s="4"/>
    </row>
    <row r="32" spans="1:26" s="3" customFormat="1" ht="18.75" customHeight="1" x14ac:dyDescent="0.15">
      <c r="A32"/>
      <c r="B32"/>
      <c r="C32" s="151"/>
      <c r="D32" s="152"/>
      <c r="E32" s="152"/>
      <c r="F32" s="152"/>
      <c r="G32" s="152"/>
      <c r="H32" s="152"/>
      <c r="I32" s="152"/>
      <c r="J32" s="152"/>
      <c r="K32" s="152"/>
      <c r="L32" s="152"/>
      <c r="M32" s="153"/>
      <c r="N32" s="5"/>
      <c r="O32" s="5"/>
      <c r="R32" s="4" t="b">
        <v>0</v>
      </c>
      <c r="S32" s="4"/>
      <c r="T32" s="4"/>
      <c r="U32" s="4"/>
      <c r="V32" s="4"/>
      <c r="W32" s="4"/>
      <c r="X32" s="4"/>
      <c r="Y32" s="4"/>
      <c r="Z32" s="4"/>
    </row>
    <row r="33" spans="2:26" ht="14.25" customHeight="1" x14ac:dyDescent="0.15">
      <c r="E33" s="49"/>
      <c r="F33" s="49"/>
      <c r="G33" s="49"/>
      <c r="H33" s="49"/>
      <c r="I33" s="49"/>
      <c r="J33" s="49"/>
      <c r="K33" s="49"/>
      <c r="Q33" s="1"/>
      <c r="R33" t="b">
        <v>0</v>
      </c>
    </row>
    <row r="34" spans="2:26" ht="14.25" x14ac:dyDescent="0.15">
      <c r="B34" s="41"/>
      <c r="C34" s="41"/>
      <c r="Q34" s="1"/>
      <c r="R34" t="b">
        <v>0</v>
      </c>
    </row>
    <row r="35" spans="2:26" x14ac:dyDescent="0.15">
      <c r="B35" s="48" t="s">
        <v>76</v>
      </c>
      <c r="C35" s="48"/>
      <c r="Q35" s="1"/>
      <c r="R35" t="b">
        <v>0</v>
      </c>
    </row>
    <row r="36" spans="2:26" ht="18.75" customHeight="1" x14ac:dyDescent="0.15">
      <c r="B36" s="154" t="s">
        <v>12</v>
      </c>
      <c r="C36" s="155"/>
      <c r="D36" s="155"/>
      <c r="E36" s="155"/>
      <c r="F36" s="35"/>
      <c r="G36" s="154" t="s">
        <v>13</v>
      </c>
      <c r="H36" s="155"/>
      <c r="I36" s="155"/>
      <c r="J36" s="155"/>
      <c r="K36" s="155"/>
      <c r="L36" s="155"/>
      <c r="M36" s="156"/>
      <c r="Q36" s="1"/>
      <c r="R36" t="b">
        <v>0</v>
      </c>
    </row>
    <row r="37" spans="2:26" ht="18.75" customHeight="1" x14ac:dyDescent="0.15">
      <c r="B37" s="52"/>
      <c r="C37" s="53"/>
      <c r="D37" s="54"/>
      <c r="E37" s="53"/>
      <c r="F37" s="35"/>
      <c r="G37" s="52"/>
      <c r="H37" s="53"/>
      <c r="I37" s="53"/>
      <c r="J37" s="53"/>
      <c r="K37" s="53"/>
      <c r="L37" s="53"/>
      <c r="M37" s="55"/>
      <c r="Q37" s="1"/>
      <c r="R37" t="b">
        <v>0</v>
      </c>
    </row>
    <row r="38" spans="2:26" ht="18.75" customHeight="1" x14ac:dyDescent="0.15">
      <c r="B38" s="35"/>
      <c r="F38" s="35"/>
      <c r="G38" s="35"/>
      <c r="M38" s="56"/>
      <c r="Q38" s="1"/>
      <c r="R38" t="b">
        <v>0</v>
      </c>
    </row>
    <row r="39" spans="2:26" x14ac:dyDescent="0.15">
      <c r="B39" s="35"/>
      <c r="F39" s="35"/>
      <c r="G39" s="35"/>
      <c r="M39" s="56"/>
      <c r="Q39" s="1"/>
      <c r="R39" s="132"/>
      <c r="S39" s="132"/>
      <c r="T39" s="132"/>
      <c r="U39" s="132"/>
      <c r="V39" s="132"/>
      <c r="W39" s="132"/>
      <c r="X39" s="132"/>
      <c r="Y39" s="132"/>
      <c r="Z39" s="132"/>
    </row>
    <row r="40" spans="2:26" ht="18.75" customHeight="1" x14ac:dyDescent="0.15">
      <c r="B40" s="35"/>
      <c r="D40" s="48"/>
      <c r="F40" s="35"/>
      <c r="G40" s="35"/>
      <c r="M40" s="56"/>
      <c r="Q40" s="1"/>
    </row>
    <row r="41" spans="2:26" ht="18.75" customHeight="1" x14ac:dyDescent="0.15">
      <c r="B41" s="134" t="s">
        <v>62</v>
      </c>
      <c r="C41" s="135"/>
      <c r="D41" s="135"/>
      <c r="E41" s="135"/>
      <c r="F41" s="35"/>
      <c r="G41" s="134" t="s">
        <v>63</v>
      </c>
      <c r="H41" s="135"/>
      <c r="I41" s="135"/>
      <c r="J41" s="135"/>
      <c r="K41" s="135"/>
      <c r="L41" s="135"/>
      <c r="M41" s="136"/>
      <c r="Q41" s="1"/>
    </row>
    <row r="42" spans="2:26" ht="14.25" customHeight="1" x14ac:dyDescent="0.15">
      <c r="E42" s="49"/>
      <c r="F42" s="49"/>
      <c r="G42" s="49"/>
      <c r="H42" s="49"/>
      <c r="I42" s="49"/>
      <c r="J42" s="49"/>
      <c r="K42" s="49"/>
      <c r="Q42" s="1"/>
    </row>
    <row r="43" spans="2:26" x14ac:dyDescent="0.15">
      <c r="B43" s="57" t="s">
        <v>77</v>
      </c>
      <c r="C43" s="57"/>
      <c r="Q43" s="1"/>
    </row>
    <row r="44" spans="2:26" ht="72.75" customHeight="1" x14ac:dyDescent="0.15">
      <c r="B44" s="133"/>
      <c r="C44" s="133"/>
      <c r="D44" s="133"/>
      <c r="E44" s="133"/>
      <c r="F44" s="133"/>
      <c r="G44" s="133"/>
      <c r="H44" s="133"/>
      <c r="I44" s="133"/>
      <c r="J44" s="133"/>
      <c r="K44" s="133"/>
      <c r="L44" s="133"/>
      <c r="M44" s="133"/>
      <c r="Q44" s="1"/>
    </row>
    <row r="45" spans="2:26" ht="6" customHeight="1" x14ac:dyDescent="0.15">
      <c r="E45" s="49"/>
      <c r="F45" s="49"/>
      <c r="G45" s="49"/>
      <c r="H45" s="49"/>
      <c r="I45" s="49"/>
      <c r="J45" s="49"/>
      <c r="K45" s="49"/>
      <c r="Q45" s="1"/>
    </row>
    <row r="46" spans="2:26" x14ac:dyDescent="0.15">
      <c r="B46" s="48" t="s">
        <v>78</v>
      </c>
      <c r="C46" s="48"/>
      <c r="Q46" s="1"/>
      <c r="R46" s="132"/>
      <c r="S46" s="132"/>
      <c r="T46" s="132"/>
      <c r="U46" s="132"/>
      <c r="V46" s="132"/>
      <c r="W46" s="132"/>
      <c r="X46" s="132"/>
      <c r="Y46" s="132"/>
      <c r="Z46" s="132"/>
    </row>
    <row r="47" spans="2:26" ht="72.75" customHeight="1" x14ac:dyDescent="0.15">
      <c r="B47" s="133"/>
      <c r="C47" s="133"/>
      <c r="D47" s="133"/>
      <c r="E47" s="133"/>
      <c r="F47" s="133"/>
      <c r="G47" s="133"/>
      <c r="H47" s="133"/>
      <c r="I47" s="133"/>
      <c r="J47" s="133"/>
      <c r="K47" s="133"/>
      <c r="L47" s="133"/>
      <c r="M47" s="133"/>
    </row>
    <row r="48" spans="2:26" ht="6" customHeight="1" x14ac:dyDescent="0.15">
      <c r="E48" s="49"/>
      <c r="F48" s="49"/>
      <c r="G48" s="49"/>
      <c r="H48" s="49"/>
      <c r="I48" s="49"/>
      <c r="J48" s="49"/>
      <c r="K48" s="49"/>
    </row>
    <row r="49" spans="1:14" ht="6" customHeight="1" x14ac:dyDescent="0.15">
      <c r="E49" s="49"/>
      <c r="F49" s="49"/>
      <c r="G49" s="49"/>
      <c r="H49" s="49"/>
      <c r="I49" s="49"/>
      <c r="J49" s="49"/>
      <c r="K49" s="49"/>
    </row>
    <row r="50" spans="1:14" s="6" customFormat="1" ht="18.75" customHeight="1" x14ac:dyDescent="0.15">
      <c r="A50" s="51"/>
      <c r="B50" t="s">
        <v>79</v>
      </c>
      <c r="C50"/>
      <c r="D50" s="51"/>
      <c r="E50" s="51"/>
      <c r="F50" s="51"/>
      <c r="G50" s="51"/>
      <c r="H50" s="51"/>
      <c r="I50" s="51"/>
      <c r="J50" s="51"/>
      <c r="K50" s="51"/>
      <c r="L50" s="51"/>
      <c r="M50" s="51"/>
      <c r="N50" s="51"/>
    </row>
    <row r="51" spans="1:14" s="6" customFormat="1" ht="18.75" x14ac:dyDescent="0.15">
      <c r="A51" s="51"/>
      <c r="B51" s="48" t="s">
        <v>80</v>
      </c>
      <c r="C51" s="48"/>
      <c r="D51" s="58"/>
      <c r="E51" s="51"/>
      <c r="F51" s="51"/>
      <c r="G51" s="51"/>
      <c r="H51" s="51"/>
      <c r="I51" s="51"/>
      <c r="J51" s="51"/>
      <c r="K51" s="51"/>
      <c r="L51" s="51"/>
      <c r="M51" s="51"/>
      <c r="N51" s="51"/>
    </row>
    <row r="52" spans="1:14" s="6" customFormat="1" ht="19.5" customHeight="1" x14ac:dyDescent="0.15">
      <c r="A52" s="51"/>
      <c r="B52" s="100" t="s">
        <v>14</v>
      </c>
      <c r="C52" s="101"/>
      <c r="D52" s="101" t="s">
        <v>15</v>
      </c>
      <c r="E52" s="129" t="s">
        <v>16</v>
      </c>
      <c r="F52" s="130"/>
      <c r="G52" s="130"/>
      <c r="H52" s="130"/>
      <c r="I52" s="131"/>
      <c r="J52" s="119" t="s">
        <v>53</v>
      </c>
      <c r="K52" s="119" t="s">
        <v>54</v>
      </c>
      <c r="L52" s="122" t="s">
        <v>55</v>
      </c>
      <c r="M52" s="51"/>
      <c r="N52" s="51"/>
    </row>
    <row r="53" spans="1:14" s="6" customFormat="1" ht="18" customHeight="1" x14ac:dyDescent="0.15">
      <c r="A53" s="51"/>
      <c r="B53" s="102"/>
      <c r="C53" s="103"/>
      <c r="D53" s="103"/>
      <c r="E53" s="59" t="s">
        <v>51</v>
      </c>
      <c r="F53" s="123" t="s">
        <v>52</v>
      </c>
      <c r="G53" s="124"/>
      <c r="H53" s="124"/>
      <c r="I53" s="125"/>
      <c r="J53" s="120"/>
      <c r="K53" s="121"/>
      <c r="L53" s="120"/>
      <c r="M53" s="51"/>
      <c r="N53" s="51"/>
    </row>
    <row r="54" spans="1:14" s="6" customFormat="1" ht="15.75" customHeight="1" x14ac:dyDescent="0.15">
      <c r="A54" s="51"/>
      <c r="B54" s="95" t="s">
        <v>49</v>
      </c>
      <c r="C54" s="60" t="s">
        <v>17</v>
      </c>
      <c r="D54" s="61"/>
      <c r="E54" s="62"/>
      <c r="F54" s="126">
        <f>E54*12</f>
        <v>0</v>
      </c>
      <c r="G54" s="127"/>
      <c r="H54" s="127"/>
      <c r="I54" s="128"/>
      <c r="J54" s="63"/>
      <c r="K54" s="64">
        <f>$D$54*$F$54*$J$54/60</f>
        <v>0</v>
      </c>
      <c r="L54" s="65" t="e">
        <f>($F$54*$J$54/60)/$D$54</f>
        <v>#DIV/0!</v>
      </c>
      <c r="M54" s="51"/>
      <c r="N54" s="51"/>
    </row>
    <row r="55" spans="1:14" s="6" customFormat="1" ht="15.75" customHeight="1" x14ac:dyDescent="0.15">
      <c r="A55" s="51"/>
      <c r="B55" s="96"/>
      <c r="C55" s="66" t="s">
        <v>18</v>
      </c>
      <c r="D55" s="67"/>
      <c r="E55" s="68"/>
      <c r="F55" s="116">
        <f t="shared" ref="F55:F62" si="0">E55*12</f>
        <v>0</v>
      </c>
      <c r="G55" s="117"/>
      <c r="H55" s="117"/>
      <c r="I55" s="118"/>
      <c r="J55" s="69"/>
      <c r="K55" s="70">
        <f>$D$55*$F$55*$J$55/60</f>
        <v>0</v>
      </c>
      <c r="L55" s="71" t="e">
        <f>($F$55*$J$55/60)/$D$55</f>
        <v>#DIV/0!</v>
      </c>
      <c r="M55" s="51"/>
      <c r="N55" s="51"/>
    </row>
    <row r="56" spans="1:14" s="6" customFormat="1" ht="15.75" customHeight="1" x14ac:dyDescent="0.15">
      <c r="A56" s="51"/>
      <c r="B56" s="96"/>
      <c r="C56" s="66" t="s">
        <v>19</v>
      </c>
      <c r="D56" s="67"/>
      <c r="E56" s="68"/>
      <c r="F56" s="116">
        <f>E56*12</f>
        <v>0</v>
      </c>
      <c r="G56" s="117"/>
      <c r="H56" s="117"/>
      <c r="I56" s="118"/>
      <c r="J56" s="69"/>
      <c r="K56" s="70">
        <f>$D$56*$F$56*$J$56/60</f>
        <v>0</v>
      </c>
      <c r="L56" s="71" t="e">
        <f>($F$56*$J$56/60)/$D$56</f>
        <v>#DIV/0!</v>
      </c>
      <c r="M56" s="51"/>
      <c r="N56" s="51"/>
    </row>
    <row r="57" spans="1:14" s="6" customFormat="1" ht="15.75" customHeight="1" x14ac:dyDescent="0.15">
      <c r="A57" s="51"/>
      <c r="B57" s="96"/>
      <c r="C57" s="66" t="s">
        <v>20</v>
      </c>
      <c r="D57" s="67"/>
      <c r="E57" s="68"/>
      <c r="F57" s="106">
        <f t="shared" si="0"/>
        <v>0</v>
      </c>
      <c r="G57" s="107"/>
      <c r="H57" s="107"/>
      <c r="I57" s="108"/>
      <c r="J57" s="69"/>
      <c r="K57" s="70">
        <f>$D$57*$F$57*$J$57/60</f>
        <v>0</v>
      </c>
      <c r="L57" s="71" t="e">
        <f>($F$57*$J$57/60)/$D$57</f>
        <v>#DIV/0!</v>
      </c>
      <c r="M57" s="51"/>
      <c r="N57" s="51"/>
    </row>
    <row r="58" spans="1:14" s="6" customFormat="1" ht="15.75" customHeight="1" x14ac:dyDescent="0.15">
      <c r="A58" s="51"/>
      <c r="B58" s="97"/>
      <c r="C58" s="66" t="s">
        <v>21</v>
      </c>
      <c r="D58" s="67"/>
      <c r="E58" s="68"/>
      <c r="F58" s="116">
        <f t="shared" si="0"/>
        <v>0</v>
      </c>
      <c r="G58" s="117"/>
      <c r="H58" s="117"/>
      <c r="I58" s="118"/>
      <c r="J58" s="69"/>
      <c r="K58" s="70">
        <f>$D$58*$F$58*$J$58/60</f>
        <v>0</v>
      </c>
      <c r="L58" s="71" t="e">
        <f>($F$58*$J$58/60)/$D$58</f>
        <v>#DIV/0!</v>
      </c>
      <c r="M58" s="51"/>
      <c r="N58" s="51"/>
    </row>
    <row r="59" spans="1:14" s="6" customFormat="1" ht="15.75" customHeight="1" x14ac:dyDescent="0.15">
      <c r="A59" s="51"/>
      <c r="B59" s="98" t="s">
        <v>50</v>
      </c>
      <c r="C59" s="66" t="s">
        <v>22</v>
      </c>
      <c r="D59" s="67"/>
      <c r="E59" s="68"/>
      <c r="F59" s="106">
        <f t="shared" si="0"/>
        <v>0</v>
      </c>
      <c r="G59" s="107"/>
      <c r="H59" s="107"/>
      <c r="I59" s="108"/>
      <c r="J59" s="69"/>
      <c r="K59" s="70">
        <f>$D$59*$F$59*$J$59/60</f>
        <v>0</v>
      </c>
      <c r="L59" s="71" t="e">
        <f>($F$59*$J$59/60)/$D$59</f>
        <v>#DIV/0!</v>
      </c>
      <c r="M59" s="51"/>
      <c r="N59" s="51"/>
    </row>
    <row r="60" spans="1:14" s="6" customFormat="1" ht="15.75" customHeight="1" x14ac:dyDescent="0.15">
      <c r="A60" s="51"/>
      <c r="B60" s="96"/>
      <c r="C60" s="66" t="s">
        <v>23</v>
      </c>
      <c r="D60" s="67"/>
      <c r="E60" s="68"/>
      <c r="F60" s="106">
        <f t="shared" si="0"/>
        <v>0</v>
      </c>
      <c r="G60" s="107"/>
      <c r="H60" s="107"/>
      <c r="I60" s="108"/>
      <c r="J60" s="69"/>
      <c r="K60" s="70">
        <f>$D$60*$F$60*$J$60/60</f>
        <v>0</v>
      </c>
      <c r="L60" s="71" t="e">
        <f>($F$60*$J$60/60)/$D$60</f>
        <v>#DIV/0!</v>
      </c>
      <c r="M60" s="51"/>
      <c r="N60" s="51"/>
    </row>
    <row r="61" spans="1:14" s="6" customFormat="1" ht="15.75" customHeight="1" x14ac:dyDescent="0.15">
      <c r="A61" s="51"/>
      <c r="B61" s="96"/>
      <c r="C61" s="66" t="s">
        <v>24</v>
      </c>
      <c r="D61" s="67"/>
      <c r="E61" s="68"/>
      <c r="F61" s="116">
        <f t="shared" si="0"/>
        <v>0</v>
      </c>
      <c r="G61" s="117"/>
      <c r="H61" s="117"/>
      <c r="I61" s="118"/>
      <c r="J61" s="69"/>
      <c r="K61" s="70">
        <f>$D$61*$F$61*$J$61/60</f>
        <v>0</v>
      </c>
      <c r="L61" s="71" t="e">
        <f>($F$61*$J$61/60)/$D$61</f>
        <v>#DIV/0!</v>
      </c>
      <c r="M61" s="51"/>
      <c r="N61" s="51"/>
    </row>
    <row r="62" spans="1:14" s="6" customFormat="1" ht="15.75" customHeight="1" x14ac:dyDescent="0.15">
      <c r="A62" s="51"/>
      <c r="B62" s="99"/>
      <c r="C62" s="66" t="s">
        <v>25</v>
      </c>
      <c r="D62" s="67"/>
      <c r="E62" s="68"/>
      <c r="F62" s="106">
        <f t="shared" si="0"/>
        <v>0</v>
      </c>
      <c r="G62" s="107"/>
      <c r="H62" s="107"/>
      <c r="I62" s="108"/>
      <c r="J62" s="69"/>
      <c r="K62" s="72">
        <f>$D$62*$F$62*$J$62/60</f>
        <v>0</v>
      </c>
      <c r="L62" s="73" t="e">
        <f>($F$62*$J$62/60)/$D$62</f>
        <v>#DIV/0!</v>
      </c>
      <c r="M62" s="51"/>
      <c r="N62" s="51"/>
    </row>
    <row r="63" spans="1:14" s="6" customFormat="1" ht="15.75" customHeight="1" x14ac:dyDescent="0.15">
      <c r="A63" s="51"/>
      <c r="B63" s="109"/>
      <c r="C63" s="110"/>
      <c r="D63" s="110"/>
      <c r="E63" s="74">
        <f>SUM(E54:E62)</f>
        <v>0</v>
      </c>
      <c r="F63" s="111">
        <f>SUM(F54:I62)</f>
        <v>0</v>
      </c>
      <c r="G63" s="112"/>
      <c r="H63" s="112"/>
      <c r="I63" s="113"/>
      <c r="J63" s="75">
        <f>SUM(J54:J62)</f>
        <v>0</v>
      </c>
      <c r="K63" s="76">
        <f>SUM(K54:K62)</f>
        <v>0</v>
      </c>
      <c r="L63" s="77" t="e">
        <f>SUM(L54:L62)</f>
        <v>#DIV/0!</v>
      </c>
      <c r="M63" s="51"/>
      <c r="N63" s="51"/>
    </row>
    <row r="64" spans="1:14" s="6" customFormat="1" ht="18.75" x14ac:dyDescent="0.15">
      <c r="A64" s="51"/>
      <c r="B64" s="48" t="s">
        <v>48</v>
      </c>
      <c r="C64" s="48"/>
      <c r="D64" s="51"/>
      <c r="E64" s="51"/>
      <c r="F64" s="51"/>
      <c r="G64" s="51"/>
      <c r="H64" s="51"/>
      <c r="I64" s="51"/>
      <c r="J64" s="51"/>
      <c r="K64" s="51"/>
      <c r="L64" s="51"/>
      <c r="M64" s="51"/>
      <c r="N64" s="51"/>
    </row>
    <row r="65" spans="1:14" s="6" customFormat="1" ht="16.5" customHeight="1" x14ac:dyDescent="0.15">
      <c r="A65" s="51"/>
      <c r="B65" s="100" t="s">
        <v>14</v>
      </c>
      <c r="C65" s="101"/>
      <c r="D65" s="101" t="s">
        <v>26</v>
      </c>
      <c r="E65" s="129" t="s">
        <v>16</v>
      </c>
      <c r="F65" s="130"/>
      <c r="G65" s="130"/>
      <c r="H65" s="130"/>
      <c r="I65" s="131"/>
      <c r="J65" s="119" t="s">
        <v>53</v>
      </c>
      <c r="K65" s="119" t="s">
        <v>54</v>
      </c>
      <c r="L65" s="122" t="s">
        <v>55</v>
      </c>
      <c r="M65" s="51"/>
      <c r="N65" s="51"/>
    </row>
    <row r="66" spans="1:14" s="6" customFormat="1" ht="17.25" customHeight="1" x14ac:dyDescent="0.15">
      <c r="A66" s="51"/>
      <c r="B66" s="102"/>
      <c r="C66" s="103"/>
      <c r="D66" s="103"/>
      <c r="E66" s="59" t="s">
        <v>51</v>
      </c>
      <c r="F66" s="123" t="s">
        <v>52</v>
      </c>
      <c r="G66" s="124"/>
      <c r="H66" s="124"/>
      <c r="I66" s="125"/>
      <c r="J66" s="120"/>
      <c r="K66" s="121"/>
      <c r="L66" s="120"/>
      <c r="M66" s="51"/>
      <c r="N66" s="51"/>
    </row>
    <row r="67" spans="1:14" s="6" customFormat="1" ht="15.75" customHeight="1" x14ac:dyDescent="0.15">
      <c r="A67" s="51"/>
      <c r="B67" s="95" t="s">
        <v>49</v>
      </c>
      <c r="C67" s="60" t="s">
        <v>17</v>
      </c>
      <c r="D67" s="61"/>
      <c r="E67" s="62"/>
      <c r="F67" s="126">
        <f t="shared" ref="F67:F75" si="1">E67*12</f>
        <v>0</v>
      </c>
      <c r="G67" s="127"/>
      <c r="H67" s="127"/>
      <c r="I67" s="128"/>
      <c r="J67" s="63"/>
      <c r="K67" s="64">
        <f>$D$67*$F$67*$J$67/60</f>
        <v>0</v>
      </c>
      <c r="L67" s="65" t="e">
        <f>($F$67*$J$67/60)/$D$67</f>
        <v>#DIV/0!</v>
      </c>
      <c r="M67" s="51"/>
      <c r="N67" s="51"/>
    </row>
    <row r="68" spans="1:14" s="6" customFormat="1" ht="15.75" customHeight="1" x14ac:dyDescent="0.15">
      <c r="A68" s="51"/>
      <c r="B68" s="96"/>
      <c r="C68" s="66" t="s">
        <v>18</v>
      </c>
      <c r="D68" s="67"/>
      <c r="E68" s="68"/>
      <c r="F68" s="116">
        <f t="shared" si="1"/>
        <v>0</v>
      </c>
      <c r="G68" s="117"/>
      <c r="H68" s="117"/>
      <c r="I68" s="118"/>
      <c r="J68" s="69"/>
      <c r="K68" s="70">
        <f>$D$68*$F$68*$J$68/60</f>
        <v>0</v>
      </c>
      <c r="L68" s="71" t="e">
        <f>($F$68*$J$68/60)/$D$68</f>
        <v>#DIV/0!</v>
      </c>
      <c r="M68" s="51"/>
      <c r="N68" s="51"/>
    </row>
    <row r="69" spans="1:14" s="6" customFormat="1" ht="15.75" customHeight="1" x14ac:dyDescent="0.15">
      <c r="A69" s="51"/>
      <c r="B69" s="96"/>
      <c r="C69" s="66" t="s">
        <v>19</v>
      </c>
      <c r="D69" s="67"/>
      <c r="E69" s="68"/>
      <c r="F69" s="116">
        <f t="shared" si="1"/>
        <v>0</v>
      </c>
      <c r="G69" s="117"/>
      <c r="H69" s="117"/>
      <c r="I69" s="118"/>
      <c r="J69" s="69"/>
      <c r="K69" s="70">
        <f>$D$69*$F$69*$J$69/60</f>
        <v>0</v>
      </c>
      <c r="L69" s="71" t="e">
        <f>($F$69*$J$69/60)/$D$69</f>
        <v>#DIV/0!</v>
      </c>
      <c r="M69" s="51"/>
      <c r="N69" s="51"/>
    </row>
    <row r="70" spans="1:14" s="6" customFormat="1" ht="15.75" customHeight="1" x14ac:dyDescent="0.15">
      <c r="A70" s="51"/>
      <c r="B70" s="96"/>
      <c r="C70" s="66" t="s">
        <v>20</v>
      </c>
      <c r="D70" s="67"/>
      <c r="E70" s="68"/>
      <c r="F70" s="106">
        <f t="shared" si="1"/>
        <v>0</v>
      </c>
      <c r="G70" s="107"/>
      <c r="H70" s="107"/>
      <c r="I70" s="108"/>
      <c r="J70" s="69"/>
      <c r="K70" s="70">
        <f>$D$70*$F$70*$J$70/60</f>
        <v>0</v>
      </c>
      <c r="L70" s="71" t="e">
        <f>($F$70*$J$70/60)/$D$70</f>
        <v>#DIV/0!</v>
      </c>
      <c r="M70" s="51"/>
      <c r="N70" s="51"/>
    </row>
    <row r="71" spans="1:14" s="6" customFormat="1" ht="15.75" customHeight="1" x14ac:dyDescent="0.15">
      <c r="A71" s="51"/>
      <c r="B71" s="97"/>
      <c r="C71" s="66" t="s">
        <v>21</v>
      </c>
      <c r="D71" s="67"/>
      <c r="E71" s="68"/>
      <c r="F71" s="116">
        <f t="shared" si="1"/>
        <v>0</v>
      </c>
      <c r="G71" s="117"/>
      <c r="H71" s="117"/>
      <c r="I71" s="118"/>
      <c r="J71" s="69"/>
      <c r="K71" s="70">
        <f>$D$71*$F$71*$J$71/60</f>
        <v>0</v>
      </c>
      <c r="L71" s="71" t="e">
        <f>($F$71*$J$71/60)/$D$71</f>
        <v>#DIV/0!</v>
      </c>
      <c r="M71" s="51"/>
      <c r="N71" s="51"/>
    </row>
    <row r="72" spans="1:14" s="6" customFormat="1" ht="15.75" customHeight="1" x14ac:dyDescent="0.15">
      <c r="A72" s="51"/>
      <c r="B72" s="98" t="s">
        <v>50</v>
      </c>
      <c r="C72" s="66" t="s">
        <v>22</v>
      </c>
      <c r="D72" s="67"/>
      <c r="E72" s="68"/>
      <c r="F72" s="106">
        <f t="shared" si="1"/>
        <v>0</v>
      </c>
      <c r="G72" s="107"/>
      <c r="H72" s="107"/>
      <c r="I72" s="108"/>
      <c r="J72" s="69"/>
      <c r="K72" s="70">
        <f>$D$72*$F$72*$J$72/60</f>
        <v>0</v>
      </c>
      <c r="L72" s="71" t="e">
        <f>($F$72*$J$72/60)/$D$72</f>
        <v>#DIV/0!</v>
      </c>
      <c r="M72" s="51"/>
      <c r="N72" s="51"/>
    </row>
    <row r="73" spans="1:14" s="6" customFormat="1" ht="15.75" customHeight="1" x14ac:dyDescent="0.15">
      <c r="A73" s="51"/>
      <c r="B73" s="96"/>
      <c r="C73" s="66" t="s">
        <v>23</v>
      </c>
      <c r="D73" s="67"/>
      <c r="E73" s="68"/>
      <c r="F73" s="106">
        <f t="shared" si="1"/>
        <v>0</v>
      </c>
      <c r="G73" s="107"/>
      <c r="H73" s="107"/>
      <c r="I73" s="108"/>
      <c r="J73" s="69"/>
      <c r="K73" s="70">
        <f>$D$73*$F$73*$J$73/60</f>
        <v>0</v>
      </c>
      <c r="L73" s="71" t="e">
        <f>($F$73*$J$73/60)/$D$73</f>
        <v>#DIV/0!</v>
      </c>
      <c r="M73" s="51"/>
      <c r="N73" s="51"/>
    </row>
    <row r="74" spans="1:14" s="6" customFormat="1" ht="15.75" customHeight="1" x14ac:dyDescent="0.15">
      <c r="A74" s="51"/>
      <c r="B74" s="96"/>
      <c r="C74" s="66" t="s">
        <v>24</v>
      </c>
      <c r="D74" s="67"/>
      <c r="E74" s="68"/>
      <c r="F74" s="116">
        <f t="shared" si="1"/>
        <v>0</v>
      </c>
      <c r="G74" s="117"/>
      <c r="H74" s="117"/>
      <c r="I74" s="118"/>
      <c r="J74" s="69"/>
      <c r="K74" s="70">
        <f>$D$74*$F$74*$J$74/60</f>
        <v>0</v>
      </c>
      <c r="L74" s="71" t="e">
        <f>($F$74*$J$74/60)/$D$74</f>
        <v>#DIV/0!</v>
      </c>
      <c r="M74" s="51"/>
      <c r="N74" s="51"/>
    </row>
    <row r="75" spans="1:14" s="6" customFormat="1" ht="15.75" customHeight="1" x14ac:dyDescent="0.15">
      <c r="A75" s="51"/>
      <c r="B75" s="99"/>
      <c r="C75" s="66" t="s">
        <v>25</v>
      </c>
      <c r="D75" s="67"/>
      <c r="E75" s="68"/>
      <c r="F75" s="106">
        <f t="shared" si="1"/>
        <v>0</v>
      </c>
      <c r="G75" s="107"/>
      <c r="H75" s="107"/>
      <c r="I75" s="108"/>
      <c r="J75" s="69"/>
      <c r="K75" s="72">
        <f>$D$75*$F$75*$J$75/60</f>
        <v>0</v>
      </c>
      <c r="L75" s="73" t="e">
        <f>($F$75*$J$75/60)/$D$75</f>
        <v>#DIV/0!</v>
      </c>
      <c r="M75" s="51"/>
      <c r="N75" s="51"/>
    </row>
    <row r="76" spans="1:14" s="6" customFormat="1" ht="15.75" customHeight="1" x14ac:dyDescent="0.15">
      <c r="A76" s="51"/>
      <c r="B76" s="109"/>
      <c r="C76" s="110"/>
      <c r="D76" s="110"/>
      <c r="E76" s="74">
        <f>SUM(E67:E75)</f>
        <v>0</v>
      </c>
      <c r="F76" s="111">
        <f>SUM(F67:I75)</f>
        <v>0</v>
      </c>
      <c r="G76" s="112"/>
      <c r="H76" s="112"/>
      <c r="I76" s="113"/>
      <c r="J76" s="75">
        <f>SUM(J67:J75)</f>
        <v>0</v>
      </c>
      <c r="K76" s="76">
        <f>SUM(K67:K75)</f>
        <v>0</v>
      </c>
      <c r="L76" s="77" t="e">
        <f>SUM(L67:L75)</f>
        <v>#DIV/0!</v>
      </c>
      <c r="M76" s="51"/>
      <c r="N76" s="51"/>
    </row>
    <row r="77" spans="1:14" s="6" customFormat="1" ht="9" customHeight="1" x14ac:dyDescent="0.15">
      <c r="A77" s="51"/>
      <c r="B77" s="51"/>
      <c r="C77" s="51"/>
      <c r="D77" s="51"/>
      <c r="E77" s="51"/>
      <c r="F77" s="51"/>
      <c r="G77" s="51"/>
      <c r="H77" s="51"/>
      <c r="I77" s="51"/>
      <c r="J77" s="51"/>
      <c r="K77" s="51"/>
      <c r="L77" s="51"/>
      <c r="M77" s="51"/>
      <c r="N77" s="51"/>
    </row>
    <row r="78" spans="1:14" s="6" customFormat="1" ht="18.75" x14ac:dyDescent="0.15">
      <c r="A78" s="51"/>
      <c r="B78" s="51"/>
      <c r="C78" s="51"/>
      <c r="D78" s="51"/>
      <c r="E78" s="51"/>
      <c r="F78" s="51"/>
      <c r="G78" s="51"/>
      <c r="H78" s="51"/>
      <c r="I78" s="51"/>
      <c r="J78" s="78" t="s">
        <v>27</v>
      </c>
      <c r="K78" s="51"/>
      <c r="L78" s="51"/>
      <c r="M78" s="51"/>
      <c r="N78" s="51"/>
    </row>
    <row r="79" spans="1:14" s="6" customFormat="1" ht="18.75" x14ac:dyDescent="0.15">
      <c r="A79" s="51"/>
      <c r="B79" s="51"/>
      <c r="C79" s="51"/>
      <c r="D79" s="79"/>
      <c r="E79" s="51"/>
      <c r="F79" s="51"/>
      <c r="G79" s="51"/>
      <c r="H79" s="51"/>
      <c r="I79" s="51"/>
      <c r="J79" s="51"/>
      <c r="K79" s="51"/>
      <c r="L79" s="80" t="e">
        <f>($K$63-$K$76)/$K$63</f>
        <v>#DIV/0!</v>
      </c>
      <c r="M79" s="51"/>
      <c r="N79" s="51"/>
    </row>
    <row r="80" spans="1:14" s="6" customFormat="1" ht="18.75" x14ac:dyDescent="0.15">
      <c r="A80" s="51"/>
      <c r="B80" s="48"/>
      <c r="C80" s="48"/>
      <c r="D80" s="79"/>
      <c r="E80" s="51"/>
      <c r="F80" s="51"/>
      <c r="G80" s="51"/>
      <c r="H80" s="51"/>
      <c r="I80" s="51"/>
      <c r="J80" s="51"/>
      <c r="K80" s="51"/>
      <c r="L80" s="51"/>
      <c r="M80" s="51"/>
      <c r="N80" s="51"/>
    </row>
    <row r="81" spans="1:14" s="6" customFormat="1" ht="9" customHeight="1" x14ac:dyDescent="0.15">
      <c r="A81" s="51"/>
      <c r="B81" s="51"/>
      <c r="C81" s="51"/>
      <c r="D81" s="79"/>
      <c r="E81" s="51"/>
      <c r="F81" s="51"/>
      <c r="G81" s="51"/>
      <c r="H81" s="51"/>
      <c r="I81" s="51"/>
      <c r="J81" s="51"/>
      <c r="K81" s="51"/>
      <c r="L81" s="51"/>
      <c r="M81" s="51"/>
      <c r="N81" s="51"/>
    </row>
    <row r="82" spans="1:14" s="6" customFormat="1" ht="18.75" x14ac:dyDescent="0.15">
      <c r="A82" s="51"/>
      <c r="B82" s="48"/>
      <c r="C82" s="48"/>
      <c r="D82" s="51"/>
      <c r="E82" s="51"/>
      <c r="F82" s="51"/>
      <c r="G82" s="51"/>
      <c r="H82" s="51"/>
      <c r="I82" s="51"/>
      <c r="J82" s="51"/>
      <c r="K82" s="51"/>
      <c r="L82" s="51"/>
      <c r="M82" s="51"/>
      <c r="N82" s="51"/>
    </row>
    <row r="83" spans="1:14" s="6" customFormat="1" ht="18.75" x14ac:dyDescent="0.15">
      <c r="A83" s="51"/>
      <c r="B83" s="48"/>
      <c r="C83" s="48"/>
      <c r="D83" s="51"/>
      <c r="E83" s="51"/>
      <c r="F83" s="51"/>
      <c r="G83" s="51"/>
      <c r="H83" s="51"/>
      <c r="I83" s="51"/>
      <c r="J83" s="51"/>
      <c r="K83" s="51"/>
      <c r="L83" s="51"/>
      <c r="M83" s="51"/>
      <c r="N83" s="51"/>
    </row>
    <row r="84" spans="1:14" s="6" customFormat="1" ht="18.75" customHeight="1" x14ac:dyDescent="0.15">
      <c r="A84" s="51"/>
      <c r="B84" s="48" t="s">
        <v>81</v>
      </c>
      <c r="C84" s="48"/>
      <c r="D84"/>
      <c r="E84"/>
      <c r="F84"/>
      <c r="G84"/>
      <c r="H84"/>
      <c r="I84"/>
      <c r="J84"/>
      <c r="K84"/>
      <c r="L84"/>
      <c r="M84"/>
      <c r="N84" s="51"/>
    </row>
    <row r="85" spans="1:14" s="6" customFormat="1" ht="126.75" customHeight="1" x14ac:dyDescent="0.15">
      <c r="A85" s="51"/>
      <c r="B85" s="114"/>
      <c r="C85" s="114"/>
      <c r="D85" s="114"/>
      <c r="E85" s="114"/>
      <c r="F85" s="114"/>
      <c r="G85" s="114"/>
      <c r="H85" s="114"/>
      <c r="I85" s="114"/>
      <c r="J85" s="114"/>
      <c r="K85" s="114"/>
      <c r="L85" s="114"/>
      <c r="M85" s="114"/>
      <c r="N85" s="51"/>
    </row>
    <row r="86" spans="1:14" s="6" customFormat="1" ht="18.75" x14ac:dyDescent="0.15">
      <c r="A86" s="51"/>
      <c r="B86" s="81"/>
      <c r="C86" s="81"/>
      <c r="D86" s="82"/>
      <c r="E86" s="82"/>
      <c r="F86" s="82"/>
      <c r="G86" s="82"/>
      <c r="H86" s="51"/>
      <c r="I86" s="51"/>
      <c r="J86" s="51"/>
      <c r="K86" s="51"/>
      <c r="L86" s="51"/>
      <c r="M86" s="51"/>
      <c r="N86" s="51"/>
    </row>
    <row r="87" spans="1:14" s="6" customFormat="1" ht="18.75" x14ac:dyDescent="0.15">
      <c r="A87" s="51"/>
      <c r="B87" s="81"/>
      <c r="C87" s="81"/>
      <c r="D87" s="82"/>
      <c r="E87" s="82"/>
      <c r="F87" s="82"/>
      <c r="G87" s="82"/>
      <c r="H87" s="51"/>
      <c r="I87" s="51"/>
      <c r="J87" s="51"/>
      <c r="K87" s="51"/>
      <c r="L87" s="51"/>
      <c r="M87" s="51"/>
      <c r="N87" s="51"/>
    </row>
    <row r="88" spans="1:14" s="6" customFormat="1" ht="18.75" x14ac:dyDescent="0.15">
      <c r="A88" s="51"/>
      <c r="B88" s="81"/>
      <c r="C88" s="81"/>
      <c r="D88" s="82"/>
      <c r="E88" s="82"/>
      <c r="F88" s="82"/>
      <c r="G88" s="82"/>
      <c r="H88" s="51"/>
      <c r="I88" s="51"/>
      <c r="J88" s="51"/>
      <c r="K88" s="51"/>
      <c r="L88" s="51"/>
      <c r="M88" s="51"/>
      <c r="N88" s="51"/>
    </row>
    <row r="89" spans="1:14" s="6" customFormat="1" ht="18.75" x14ac:dyDescent="0.15">
      <c r="A89" s="51"/>
      <c r="B89" s="83"/>
      <c r="C89" s="83"/>
      <c r="D89" s="82"/>
      <c r="E89" s="82"/>
      <c r="F89" s="82"/>
      <c r="G89" s="82"/>
      <c r="H89" s="51"/>
      <c r="I89" s="51"/>
      <c r="J89" s="51"/>
      <c r="K89" s="51"/>
      <c r="L89" s="51"/>
      <c r="M89" s="51"/>
      <c r="N89" s="51"/>
    </row>
    <row r="90" spans="1:14" s="6" customFormat="1" ht="18.75" x14ac:dyDescent="0.15">
      <c r="A90" s="51"/>
      <c r="B90" s="48"/>
      <c r="C90" s="48"/>
      <c r="D90" s="51"/>
      <c r="E90" s="51"/>
      <c r="F90" s="51"/>
      <c r="G90" s="51"/>
      <c r="H90" s="51"/>
      <c r="I90" s="51"/>
      <c r="J90" s="51"/>
      <c r="K90" s="51"/>
      <c r="L90" s="51"/>
      <c r="M90" s="51"/>
      <c r="N90" s="51"/>
    </row>
    <row r="91" spans="1:14" s="6" customFormat="1" ht="18.75" customHeight="1" x14ac:dyDescent="0.15">
      <c r="A91" s="51"/>
      <c r="B91" s="115"/>
      <c r="C91" s="84"/>
      <c r="D91" s="115"/>
      <c r="E91" s="115"/>
      <c r="F91" s="84"/>
      <c r="G91" s="84"/>
      <c r="H91" s="51"/>
      <c r="I91" s="51"/>
      <c r="J91" s="51"/>
      <c r="K91" s="51"/>
      <c r="L91" s="51"/>
      <c r="M91" s="51"/>
      <c r="N91" s="51"/>
    </row>
    <row r="92" spans="1:14" s="6" customFormat="1" ht="18.75" x14ac:dyDescent="0.15">
      <c r="A92" s="51"/>
      <c r="B92" s="115"/>
      <c r="C92" s="84"/>
      <c r="D92" s="84"/>
      <c r="E92" s="85"/>
      <c r="F92" s="85"/>
      <c r="G92" s="85"/>
      <c r="H92" s="51"/>
      <c r="I92" s="51"/>
      <c r="J92" s="51"/>
      <c r="K92" s="51"/>
      <c r="L92" s="51"/>
      <c r="M92" s="51"/>
      <c r="N92" s="51"/>
    </row>
    <row r="93" spans="1:14" s="6" customFormat="1" ht="18.75" x14ac:dyDescent="0.15">
      <c r="A93" s="51"/>
      <c r="B93" s="81"/>
      <c r="C93" s="81"/>
      <c r="D93" s="82"/>
      <c r="E93" s="82"/>
      <c r="F93" s="82"/>
      <c r="G93" s="82"/>
      <c r="H93" s="51"/>
      <c r="I93" s="51"/>
      <c r="J93" s="51"/>
      <c r="K93" s="51"/>
      <c r="L93" s="51"/>
      <c r="M93" s="51"/>
      <c r="N93" s="51"/>
    </row>
    <row r="94" spans="1:14" s="6" customFormat="1" ht="18.75" x14ac:dyDescent="0.15">
      <c r="A94" s="51"/>
      <c r="B94" s="81"/>
      <c r="C94" s="81"/>
      <c r="D94" s="82"/>
      <c r="E94" s="82"/>
      <c r="F94" s="82"/>
      <c r="G94" s="82"/>
      <c r="H94" s="51"/>
      <c r="I94" s="51"/>
      <c r="J94" s="51"/>
      <c r="K94" s="51"/>
      <c r="L94" s="51"/>
      <c r="M94" s="51"/>
      <c r="N94" s="51"/>
    </row>
    <row r="95" spans="1:14" s="6" customFormat="1" ht="18.75" x14ac:dyDescent="0.15">
      <c r="A95" s="51"/>
      <c r="B95" s="81"/>
      <c r="C95" s="81"/>
      <c r="D95" s="82"/>
      <c r="E95" s="82"/>
      <c r="F95" s="82"/>
      <c r="G95" s="82"/>
      <c r="H95" s="51"/>
      <c r="I95" s="51"/>
      <c r="J95" s="51"/>
      <c r="K95" s="51"/>
      <c r="L95" s="51"/>
      <c r="M95" s="51"/>
      <c r="N95" s="51"/>
    </row>
    <row r="96" spans="1:14" s="6" customFormat="1" ht="18.75" x14ac:dyDescent="0.15">
      <c r="A96" s="51"/>
      <c r="B96" s="83"/>
      <c r="C96" s="83"/>
      <c r="D96" s="82"/>
      <c r="E96" s="82"/>
      <c r="F96" s="82"/>
      <c r="G96" s="82"/>
      <c r="H96" s="51"/>
      <c r="I96" s="51"/>
      <c r="J96" s="51"/>
      <c r="K96" s="51"/>
      <c r="L96" s="51"/>
      <c r="M96" s="51"/>
      <c r="N96" s="51"/>
    </row>
    <row r="97" spans="1:14" s="6" customFormat="1" ht="18.75" x14ac:dyDescent="0.15">
      <c r="A97" s="51"/>
      <c r="B97" s="78"/>
      <c r="C97" s="78"/>
      <c r="D97" s="51"/>
      <c r="E97" s="51"/>
      <c r="F97" s="51"/>
      <c r="G97" s="51"/>
      <c r="H97" s="51"/>
      <c r="I97" s="51"/>
      <c r="J97" s="51"/>
      <c r="K97" s="51"/>
      <c r="L97" s="51"/>
      <c r="M97" s="51"/>
      <c r="N97" s="51"/>
    </row>
    <row r="98" spans="1:14" s="6" customFormat="1" ht="18.75" x14ac:dyDescent="0.15">
      <c r="A98" s="51"/>
      <c r="B98" s="51"/>
      <c r="C98" s="51"/>
      <c r="D98" s="86"/>
      <c r="E98" s="51"/>
      <c r="F98" s="51"/>
      <c r="G98" s="51"/>
      <c r="H98" s="51"/>
      <c r="I98" s="51"/>
      <c r="J98" s="51"/>
      <c r="K98" s="51"/>
      <c r="L98" s="51"/>
      <c r="M98" s="51"/>
      <c r="N98" s="51"/>
    </row>
    <row r="99" spans="1:14" s="6" customFormat="1" ht="18.75" x14ac:dyDescent="0.15">
      <c r="A99" s="51"/>
      <c r="B99" s="51"/>
      <c r="C99" s="51"/>
      <c r="D99" s="51"/>
      <c r="E99" s="51"/>
      <c r="F99" s="51"/>
      <c r="G99" s="51"/>
      <c r="H99" s="51"/>
      <c r="I99" s="51"/>
      <c r="J99" s="51"/>
      <c r="K99" s="51"/>
      <c r="L99" s="51"/>
      <c r="M99" s="51"/>
      <c r="N99" s="51"/>
    </row>
    <row r="101" spans="1:14" ht="14.25" customHeight="1" x14ac:dyDescent="0.15"/>
  </sheetData>
  <sheetProtection selectLockedCells="1" selectUnlockedCells="1"/>
  <mergeCells count="72">
    <mergeCell ref="G36:M36"/>
    <mergeCell ref="B2:M2"/>
    <mergeCell ref="L4:M4"/>
    <mergeCell ref="D6:M6"/>
    <mergeCell ref="D7:M7"/>
    <mergeCell ref="D8:M8"/>
    <mergeCell ref="B6:C6"/>
    <mergeCell ref="B7:C7"/>
    <mergeCell ref="B8:C8"/>
    <mergeCell ref="B14:M14"/>
    <mergeCell ref="D9:M9"/>
    <mergeCell ref="B10:M10"/>
    <mergeCell ref="B11:M11"/>
    <mergeCell ref="B12:M12"/>
    <mergeCell ref="B13:M13"/>
    <mergeCell ref="B9:C9"/>
    <mergeCell ref="E15:H15"/>
    <mergeCell ref="I15:M15"/>
    <mergeCell ref="B19:M19"/>
    <mergeCell ref="C28:J28"/>
    <mergeCell ref="C30:M32"/>
    <mergeCell ref="E52:I52"/>
    <mergeCell ref="J52:J53"/>
    <mergeCell ref="K52:K53"/>
    <mergeCell ref="R39:Z39"/>
    <mergeCell ref="R46:Z46"/>
    <mergeCell ref="B47:M47"/>
    <mergeCell ref="B44:M44"/>
    <mergeCell ref="B41:E41"/>
    <mergeCell ref="G41:M41"/>
    <mergeCell ref="L52:L53"/>
    <mergeCell ref="F53:I53"/>
    <mergeCell ref="D52:D53"/>
    <mergeCell ref="D65:D66"/>
    <mergeCell ref="E65:I65"/>
    <mergeCell ref="F54:I54"/>
    <mergeCell ref="F55:I55"/>
    <mergeCell ref="F56:I56"/>
    <mergeCell ref="F57:I57"/>
    <mergeCell ref="F58:I58"/>
    <mergeCell ref="F59:I59"/>
    <mergeCell ref="F60:I60"/>
    <mergeCell ref="F61:I61"/>
    <mergeCell ref="F62:I62"/>
    <mergeCell ref="B63:D63"/>
    <mergeCell ref="F63:I63"/>
    <mergeCell ref="B54:B58"/>
    <mergeCell ref="B59:B62"/>
    <mergeCell ref="F74:I74"/>
    <mergeCell ref="J65:J66"/>
    <mergeCell ref="K65:K66"/>
    <mergeCell ref="L65:L66"/>
    <mergeCell ref="F66:I66"/>
    <mergeCell ref="F67:I67"/>
    <mergeCell ref="F68:I68"/>
    <mergeCell ref="F69:I69"/>
    <mergeCell ref="F70:I70"/>
    <mergeCell ref="F71:I71"/>
    <mergeCell ref="F72:I72"/>
    <mergeCell ref="F73:I73"/>
    <mergeCell ref="F75:I75"/>
    <mergeCell ref="B76:D76"/>
    <mergeCell ref="F76:I76"/>
    <mergeCell ref="B85:M85"/>
    <mergeCell ref="B91:B92"/>
    <mergeCell ref="D91:E91"/>
    <mergeCell ref="B67:B71"/>
    <mergeCell ref="B72:B75"/>
    <mergeCell ref="B52:C53"/>
    <mergeCell ref="B65:C66"/>
    <mergeCell ref="B15:C15"/>
    <mergeCell ref="B36:E36"/>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pageSetup paperSize="9" scale="39" orientation="portrait" copies="0" r:id="rId1"/>
  <rowBreaks count="1" manualBreakCount="1">
    <brk id="4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23</xdr:row>
                    <xdr:rowOff>152400</xdr:rowOff>
                  </from>
                  <to>
                    <xdr:col>2</xdr:col>
                    <xdr:colOff>247650</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1743075</xdr:colOff>
                    <xdr:row>24</xdr:row>
                    <xdr:rowOff>228600</xdr:rowOff>
                  </from>
                  <to>
                    <xdr:col>3</xdr:col>
                    <xdr:colOff>9525</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1743075</xdr:colOff>
                    <xdr:row>23</xdr:row>
                    <xdr:rowOff>200025</xdr:rowOff>
                  </from>
                  <to>
                    <xdr:col>3</xdr:col>
                    <xdr:colOff>9525</xdr:colOff>
                    <xdr:row>25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200025</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238125</xdr:rowOff>
                  </from>
                  <to>
                    <xdr:col>2</xdr:col>
                    <xdr:colOff>257175</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847725</xdr:colOff>
                    <xdr:row>23</xdr:row>
                    <xdr:rowOff>133350</xdr:rowOff>
                  </from>
                  <to>
                    <xdr:col>5</xdr:col>
                    <xdr:colOff>9525</xdr:colOff>
                    <xdr:row>25</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1076325</xdr:colOff>
                    <xdr:row>37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36</xdr:row>
                    <xdr:rowOff>219075</xdr:rowOff>
                  </from>
                  <to>
                    <xdr:col>2</xdr:col>
                    <xdr:colOff>1314450</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37</xdr:row>
                    <xdr:rowOff>209550</xdr:rowOff>
                  </from>
                  <to>
                    <xdr:col>2</xdr:col>
                    <xdr:colOff>1123950</xdr:colOff>
                    <xdr:row>39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1800225</xdr:colOff>
                    <xdr:row>35</xdr:row>
                    <xdr:rowOff>228600</xdr:rowOff>
                  </from>
                  <to>
                    <xdr:col>4</xdr:col>
                    <xdr:colOff>1019175</xdr:colOff>
                    <xdr:row>37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1800225</xdr:colOff>
                    <xdr:row>36</xdr:row>
                    <xdr:rowOff>209550</xdr:rowOff>
                  </from>
                  <to>
                    <xdr:col>4</xdr:col>
                    <xdr:colOff>1019175</xdr:colOff>
                    <xdr:row>37</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1800225</xdr:colOff>
                    <xdr:row>37</xdr:row>
                    <xdr:rowOff>209550</xdr:rowOff>
                  </from>
                  <to>
                    <xdr:col>4</xdr:col>
                    <xdr:colOff>1019175</xdr:colOff>
                    <xdr:row>39</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39</xdr:row>
                    <xdr:rowOff>19050</xdr:rowOff>
                  </from>
                  <to>
                    <xdr:col>1</xdr:col>
                    <xdr:colOff>1057275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104775</xdr:colOff>
                    <xdr:row>36</xdr:row>
                    <xdr:rowOff>28575</xdr:rowOff>
                  </from>
                  <to>
                    <xdr:col>8</xdr:col>
                    <xdr:colOff>381000</xdr:colOff>
                    <xdr:row>36</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104775</xdr:colOff>
                    <xdr:row>37</xdr:row>
                    <xdr:rowOff>76200</xdr:rowOff>
                  </from>
                  <to>
                    <xdr:col>9</xdr:col>
                    <xdr:colOff>504825</xdr:colOff>
                    <xdr:row>38</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104775</xdr:colOff>
                    <xdr:row>38</xdr:row>
                    <xdr:rowOff>28575</xdr:rowOff>
                  </from>
                  <to>
                    <xdr:col>9</xdr:col>
                    <xdr:colOff>314325</xdr:colOff>
                    <xdr:row>39</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37</xdr:row>
                    <xdr:rowOff>85725</xdr:rowOff>
                  </from>
                  <to>
                    <xdr:col>12</xdr:col>
                    <xdr:colOff>1323975</xdr:colOff>
                    <xdr:row>38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38</xdr:row>
                    <xdr:rowOff>19050</xdr:rowOff>
                  </from>
                  <to>
                    <xdr:col>12</xdr:col>
                    <xdr:colOff>742950</xdr:colOff>
                    <xdr:row>39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39</xdr:row>
                    <xdr:rowOff>38100</xdr:rowOff>
                  </from>
                  <to>
                    <xdr:col>11</xdr:col>
                    <xdr:colOff>57150</xdr:colOff>
                    <xdr:row>40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104775</xdr:colOff>
                    <xdr:row>39</xdr:row>
                    <xdr:rowOff>47625</xdr:rowOff>
                  </from>
                  <to>
                    <xdr:col>9</xdr:col>
                    <xdr:colOff>609600</xdr:colOff>
                    <xdr:row>40</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314325</xdr:rowOff>
                  </from>
                  <to>
                    <xdr:col>1</xdr:col>
                    <xdr:colOff>247650</xdr:colOff>
                    <xdr:row>21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J18:K18 J20:K21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64"/>
  <sheetViews>
    <sheetView showGridLines="0" view="pageBreakPreview" zoomScale="85" zoomScaleNormal="70" zoomScaleSheetLayoutView="85" workbookViewId="0">
      <selection activeCell="S17" sqref="S17"/>
    </sheetView>
  </sheetViews>
  <sheetFormatPr defaultColWidth="5.625" defaultRowHeight="19.5" x14ac:dyDescent="0.15"/>
  <cols>
    <col min="1" max="1" width="3.875" style="9" customWidth="1"/>
    <col min="2" max="2" width="5.625" style="9"/>
    <col min="3" max="3" width="12.875" style="9" customWidth="1"/>
    <col min="4" max="4" width="5.625" style="9"/>
    <col min="5" max="5" width="18" style="9" customWidth="1"/>
    <col min="6" max="21" width="5.625" style="9"/>
    <col min="22" max="22" width="3.875" style="9" customWidth="1"/>
    <col min="23" max="23" width="2.75" style="9" customWidth="1"/>
    <col min="24" max="16384" width="5.625" style="9"/>
  </cols>
  <sheetData>
    <row r="1" spans="1:23" ht="24" x14ac:dyDescent="0.15">
      <c r="A1" s="7" t="s">
        <v>46</v>
      </c>
      <c r="B1" s="8"/>
      <c r="C1" s="8"/>
      <c r="D1" s="8"/>
      <c r="E1" s="8"/>
      <c r="F1" s="8"/>
      <c r="G1" s="8"/>
      <c r="H1" s="8"/>
      <c r="I1" s="8"/>
      <c r="J1" s="8"/>
    </row>
    <row r="2" spans="1:23" ht="24.95" customHeight="1" x14ac:dyDescent="0.15">
      <c r="A2" s="220" t="s">
        <v>85</v>
      </c>
      <c r="B2" s="221"/>
      <c r="C2" s="221"/>
      <c r="D2" s="221"/>
      <c r="E2" s="221"/>
      <c r="F2" s="221"/>
      <c r="G2" s="221"/>
      <c r="H2" s="221"/>
      <c r="I2" s="221"/>
      <c r="J2" s="221"/>
      <c r="K2" s="221"/>
      <c r="L2" s="221"/>
      <c r="M2" s="221"/>
      <c r="N2" s="221"/>
      <c r="O2" s="221"/>
      <c r="P2" s="221"/>
      <c r="Q2" s="221"/>
      <c r="R2" s="221"/>
      <c r="S2" s="221"/>
      <c r="T2" s="221"/>
      <c r="U2" s="221"/>
      <c r="V2" s="221"/>
      <c r="W2" s="221"/>
    </row>
    <row r="3" spans="1:23" ht="29.25" customHeight="1" x14ac:dyDescent="0.15">
      <c r="A3" s="221"/>
      <c r="B3" s="221"/>
      <c r="C3" s="221"/>
      <c r="D3" s="221"/>
      <c r="E3" s="221"/>
      <c r="F3" s="221"/>
      <c r="G3" s="221"/>
      <c r="H3" s="221"/>
      <c r="I3" s="221"/>
      <c r="J3" s="221"/>
      <c r="K3" s="221"/>
      <c r="L3" s="221"/>
      <c r="M3" s="221"/>
      <c r="N3" s="221"/>
      <c r="O3" s="221"/>
      <c r="P3" s="221"/>
      <c r="Q3" s="221"/>
      <c r="R3" s="221"/>
      <c r="S3" s="221"/>
      <c r="T3" s="221"/>
      <c r="U3" s="221"/>
      <c r="V3" s="221"/>
      <c r="W3" s="221"/>
    </row>
    <row r="4" spans="1:23" s="12" customFormat="1" ht="9.75" customHeight="1" x14ac:dyDescent="0.15">
      <c r="A4" s="10"/>
      <c r="B4" s="11"/>
      <c r="C4" s="11"/>
      <c r="D4" s="11"/>
      <c r="E4" s="11"/>
      <c r="F4" s="11"/>
      <c r="G4" s="11"/>
      <c r="H4" s="11"/>
      <c r="I4" s="11"/>
      <c r="J4" s="11"/>
    </row>
    <row r="5" spans="1:23" s="15" customFormat="1" ht="25.5" x14ac:dyDescent="0.15">
      <c r="A5" s="13"/>
      <c r="B5" s="14"/>
      <c r="C5" s="14"/>
      <c r="D5" s="14"/>
      <c r="E5" s="14"/>
      <c r="F5" s="14"/>
      <c r="G5" s="14"/>
      <c r="H5" s="13"/>
      <c r="I5" s="13"/>
      <c r="J5" s="13"/>
      <c r="P5" s="223" t="s">
        <v>0</v>
      </c>
      <c r="Q5" s="223"/>
      <c r="R5" s="223"/>
      <c r="S5" s="224"/>
      <c r="T5" s="224"/>
      <c r="U5" s="224"/>
      <c r="V5" s="224"/>
    </row>
    <row r="6" spans="1:23" s="15" customFormat="1" ht="25.5" x14ac:dyDescent="0.15">
      <c r="A6" s="13"/>
      <c r="B6" s="14"/>
      <c r="C6" s="14"/>
      <c r="D6" s="14"/>
      <c r="E6" s="14"/>
      <c r="F6" s="14"/>
      <c r="G6" s="14"/>
      <c r="H6" s="13"/>
      <c r="I6" s="13"/>
      <c r="J6" s="13"/>
      <c r="P6" s="16"/>
      <c r="Q6" s="16"/>
      <c r="R6" s="16"/>
      <c r="S6" s="17"/>
      <c r="T6" s="17"/>
      <c r="U6" s="17"/>
      <c r="V6" s="17"/>
    </row>
    <row r="7" spans="1:23" s="20" customFormat="1" ht="20.25" thickBot="1" x14ac:dyDescent="0.2">
      <c r="A7" s="18"/>
      <c r="B7" s="18"/>
      <c r="C7" s="19" t="s">
        <v>1</v>
      </c>
      <c r="D7" s="18"/>
      <c r="E7" s="18"/>
      <c r="F7" s="18"/>
      <c r="G7" s="18"/>
      <c r="H7" s="18"/>
      <c r="I7" s="18"/>
      <c r="J7" s="18"/>
    </row>
    <row r="8" spans="1:23" s="20" customFormat="1" ht="23.1" customHeight="1" x14ac:dyDescent="0.15">
      <c r="A8" s="18"/>
      <c r="B8" s="18"/>
      <c r="C8" s="21" t="s">
        <v>3</v>
      </c>
      <c r="D8" s="225"/>
      <c r="E8" s="226"/>
      <c r="F8" s="226"/>
      <c r="G8" s="226"/>
      <c r="H8" s="226"/>
      <c r="I8" s="226"/>
      <c r="J8" s="226"/>
      <c r="K8" s="227"/>
    </row>
    <row r="9" spans="1:23" s="20" customFormat="1" ht="23.1" customHeight="1" x14ac:dyDescent="0.15">
      <c r="A9" s="18"/>
      <c r="B9" s="18"/>
      <c r="C9" s="22" t="s">
        <v>4</v>
      </c>
      <c r="D9" s="228"/>
      <c r="E9" s="229"/>
      <c r="F9" s="229"/>
      <c r="G9" s="229"/>
      <c r="H9" s="229"/>
      <c r="I9" s="229"/>
      <c r="J9" s="229"/>
      <c r="K9" s="230"/>
    </row>
    <row r="10" spans="1:23" s="20" customFormat="1" ht="23.1" customHeight="1" x14ac:dyDescent="0.15">
      <c r="A10" s="18"/>
      <c r="B10" s="18"/>
      <c r="C10" s="23" t="s">
        <v>28</v>
      </c>
      <c r="D10" s="231"/>
      <c r="E10" s="232"/>
      <c r="F10" s="233" t="s">
        <v>29</v>
      </c>
      <c r="G10" s="233"/>
      <c r="H10" s="233"/>
      <c r="I10" s="233"/>
      <c r="J10" s="233"/>
      <c r="K10" s="234"/>
    </row>
    <row r="11" spans="1:23" s="20" customFormat="1" ht="23.1" customHeight="1" thickBot="1" x14ac:dyDescent="0.2">
      <c r="A11" s="18"/>
      <c r="B11" s="18"/>
      <c r="C11" s="24" t="s">
        <v>30</v>
      </c>
      <c r="D11" s="235"/>
      <c r="E11" s="236"/>
      <c r="F11" s="237" t="s">
        <v>29</v>
      </c>
      <c r="G11" s="237"/>
      <c r="H11" s="237"/>
      <c r="I11" s="237"/>
      <c r="J11" s="237"/>
      <c r="K11" s="238"/>
    </row>
    <row r="12" spans="1:23" ht="9.9499999999999993" customHeight="1" x14ac:dyDescent="0.15">
      <c r="A12" s="8"/>
      <c r="B12" s="8"/>
      <c r="C12" s="8"/>
      <c r="D12" s="8"/>
      <c r="E12" s="8"/>
      <c r="F12" s="8"/>
      <c r="G12" s="8"/>
      <c r="H12" s="8"/>
      <c r="I12" s="8"/>
      <c r="J12" s="8"/>
    </row>
    <row r="13" spans="1:23" ht="20.100000000000001" customHeight="1" x14ac:dyDescent="0.15">
      <c r="A13" s="8"/>
      <c r="B13" s="239" t="s">
        <v>31</v>
      </c>
      <c r="C13" s="239"/>
      <c r="D13" s="239"/>
      <c r="E13" s="240">
        <f>$C$19+$E$19-$G$19+B37</f>
        <v>0</v>
      </c>
      <c r="F13" s="241"/>
      <c r="G13" s="241"/>
      <c r="H13" s="241"/>
      <c r="I13" s="241"/>
      <c r="J13" s="243" t="s">
        <v>9</v>
      </c>
      <c r="K13" s="244"/>
      <c r="M13" s="222"/>
      <c r="N13" s="222"/>
      <c r="O13" s="222"/>
      <c r="P13" s="222"/>
      <c r="Q13" s="222"/>
      <c r="R13" s="222"/>
      <c r="T13" s="25"/>
      <c r="U13" s="25"/>
    </row>
    <row r="14" spans="1:23" ht="20.100000000000001" customHeight="1" thickBot="1" x14ac:dyDescent="0.2">
      <c r="A14" s="8"/>
      <c r="B14" s="239"/>
      <c r="C14" s="239"/>
      <c r="D14" s="239"/>
      <c r="E14" s="242"/>
      <c r="F14" s="242"/>
      <c r="G14" s="242"/>
      <c r="H14" s="242"/>
      <c r="I14" s="242"/>
      <c r="J14" s="243"/>
      <c r="K14" s="244"/>
      <c r="M14" s="222"/>
      <c r="N14" s="222"/>
      <c r="O14" s="222"/>
      <c r="P14" s="222"/>
      <c r="Q14" s="222"/>
      <c r="R14" s="222"/>
      <c r="T14" s="25"/>
      <c r="U14" s="25"/>
    </row>
    <row r="15" spans="1:23" ht="9.9499999999999993" customHeight="1" x14ac:dyDescent="0.15">
      <c r="A15" s="8"/>
      <c r="B15" s="8"/>
      <c r="C15" s="8"/>
      <c r="D15" s="8"/>
      <c r="E15" s="8"/>
      <c r="F15" s="8"/>
      <c r="G15" s="8"/>
      <c r="H15" s="8"/>
      <c r="I15" s="8"/>
      <c r="J15" s="8"/>
    </row>
    <row r="16" spans="1:23" ht="9.9499999999999993" customHeight="1" x14ac:dyDescent="0.15">
      <c r="A16" s="8"/>
      <c r="B16" s="8"/>
      <c r="C16" s="8"/>
      <c r="D16" s="8"/>
      <c r="E16" s="8"/>
      <c r="F16" s="8"/>
      <c r="G16" s="8"/>
      <c r="H16" s="8"/>
      <c r="I16" s="8"/>
      <c r="J16" s="8"/>
    </row>
    <row r="17" spans="1:21" ht="29.25" customHeight="1" x14ac:dyDescent="0.15">
      <c r="A17" s="8"/>
      <c r="B17" s="88" t="s">
        <v>68</v>
      </c>
      <c r="C17" s="8"/>
      <c r="D17" s="8"/>
      <c r="E17" s="8"/>
      <c r="F17" s="8"/>
      <c r="G17" s="8"/>
      <c r="H17" s="8"/>
      <c r="I17" s="8"/>
      <c r="J17" s="8"/>
    </row>
    <row r="18" spans="1:21" ht="39.950000000000003" customHeight="1" x14ac:dyDescent="0.15">
      <c r="A18" s="8"/>
      <c r="B18" s="8"/>
      <c r="C18" s="198" t="s">
        <v>32</v>
      </c>
      <c r="D18" s="198"/>
      <c r="E18" s="213" t="s">
        <v>33</v>
      </c>
      <c r="F18" s="214"/>
      <c r="G18" s="213" t="s">
        <v>34</v>
      </c>
      <c r="H18" s="214"/>
      <c r="I18" s="26"/>
      <c r="J18" s="26"/>
    </row>
    <row r="19" spans="1:21" ht="20.100000000000001" customHeight="1" x14ac:dyDescent="0.15">
      <c r="A19" s="8"/>
      <c r="B19" s="8"/>
      <c r="C19" s="199">
        <f>$P$27</f>
        <v>0</v>
      </c>
      <c r="D19" s="200"/>
      <c r="E19" s="215">
        <f>$S$27</f>
        <v>0</v>
      </c>
      <c r="F19" s="216"/>
      <c r="G19" s="217"/>
      <c r="H19" s="218"/>
      <c r="I19" s="27"/>
      <c r="J19" s="27"/>
    </row>
    <row r="20" spans="1:21" ht="9.9499999999999993" customHeight="1" x14ac:dyDescent="0.15">
      <c r="A20" s="8"/>
      <c r="B20" s="8"/>
      <c r="C20" s="8"/>
      <c r="D20" s="8"/>
      <c r="E20" s="8"/>
      <c r="F20" s="8"/>
      <c r="G20" s="8"/>
      <c r="H20" s="8"/>
      <c r="I20" s="8"/>
      <c r="J20" s="8"/>
    </row>
    <row r="21" spans="1:21" s="29" customFormat="1" ht="20.100000000000001" customHeight="1" x14ac:dyDescent="0.15">
      <c r="A21" s="26"/>
      <c r="B21" s="28" t="s">
        <v>35</v>
      </c>
      <c r="C21" s="195" t="s">
        <v>36</v>
      </c>
      <c r="D21" s="195"/>
      <c r="E21" s="195"/>
      <c r="F21" s="195"/>
      <c r="G21" s="195"/>
      <c r="H21" s="195"/>
      <c r="I21" s="195"/>
      <c r="J21" s="195"/>
      <c r="K21" s="190" t="s">
        <v>37</v>
      </c>
      <c r="L21" s="190"/>
      <c r="M21" s="190" t="s">
        <v>38</v>
      </c>
      <c r="N21" s="190"/>
      <c r="O21" s="190"/>
      <c r="P21" s="190" t="s">
        <v>39</v>
      </c>
      <c r="Q21" s="190"/>
      <c r="R21" s="190"/>
      <c r="S21" s="219" t="s">
        <v>40</v>
      </c>
      <c r="T21" s="219"/>
      <c r="U21" s="219"/>
    </row>
    <row r="22" spans="1:21" ht="20.100000000000001" customHeight="1" x14ac:dyDescent="0.15">
      <c r="A22" s="8"/>
      <c r="B22" s="30">
        <v>1</v>
      </c>
      <c r="C22" s="210"/>
      <c r="D22" s="210"/>
      <c r="E22" s="210"/>
      <c r="F22" s="210"/>
      <c r="G22" s="210"/>
      <c r="H22" s="210"/>
      <c r="I22" s="210"/>
      <c r="J22" s="210"/>
      <c r="K22" s="31"/>
      <c r="L22" s="32" t="s">
        <v>41</v>
      </c>
      <c r="M22" s="211"/>
      <c r="N22" s="211"/>
      <c r="O22" s="211"/>
      <c r="P22" s="212">
        <f>K22*M22</f>
        <v>0</v>
      </c>
      <c r="Q22" s="212"/>
      <c r="R22" s="212"/>
      <c r="S22" s="211"/>
      <c r="T22" s="211"/>
      <c r="U22" s="211"/>
    </row>
    <row r="23" spans="1:21" ht="20.100000000000001" customHeight="1" x14ac:dyDescent="0.15">
      <c r="A23" s="8"/>
      <c r="B23" s="30">
        <v>2</v>
      </c>
      <c r="C23" s="210"/>
      <c r="D23" s="210"/>
      <c r="E23" s="210"/>
      <c r="F23" s="210"/>
      <c r="G23" s="210"/>
      <c r="H23" s="210"/>
      <c r="I23" s="210"/>
      <c r="J23" s="210"/>
      <c r="K23" s="31"/>
      <c r="L23" s="32" t="s">
        <v>41</v>
      </c>
      <c r="M23" s="211"/>
      <c r="N23" s="211"/>
      <c r="O23" s="211"/>
      <c r="P23" s="212">
        <f t="shared" ref="P23:P26" si="0">K23*M23</f>
        <v>0</v>
      </c>
      <c r="Q23" s="212"/>
      <c r="R23" s="212"/>
      <c r="S23" s="211"/>
      <c r="T23" s="211"/>
      <c r="U23" s="211"/>
    </row>
    <row r="24" spans="1:21" ht="20.100000000000001" customHeight="1" x14ac:dyDescent="0.15">
      <c r="A24" s="8"/>
      <c r="B24" s="30">
        <v>3</v>
      </c>
      <c r="C24" s="210"/>
      <c r="D24" s="210"/>
      <c r="E24" s="210"/>
      <c r="F24" s="210"/>
      <c r="G24" s="210"/>
      <c r="H24" s="210"/>
      <c r="I24" s="210"/>
      <c r="J24" s="210"/>
      <c r="K24" s="31"/>
      <c r="L24" s="32" t="s">
        <v>41</v>
      </c>
      <c r="M24" s="211"/>
      <c r="N24" s="211"/>
      <c r="O24" s="211"/>
      <c r="P24" s="212">
        <f t="shared" si="0"/>
        <v>0</v>
      </c>
      <c r="Q24" s="212"/>
      <c r="R24" s="212"/>
      <c r="S24" s="211"/>
      <c r="T24" s="211"/>
      <c r="U24" s="211"/>
    </row>
    <row r="25" spans="1:21" ht="20.100000000000001" customHeight="1" x14ac:dyDescent="0.15">
      <c r="A25" s="8"/>
      <c r="B25" s="30">
        <v>4</v>
      </c>
      <c r="C25" s="210"/>
      <c r="D25" s="210"/>
      <c r="E25" s="210"/>
      <c r="F25" s="210"/>
      <c r="G25" s="210"/>
      <c r="H25" s="210"/>
      <c r="I25" s="210"/>
      <c r="J25" s="210"/>
      <c r="K25" s="31"/>
      <c r="L25" s="32" t="s">
        <v>41</v>
      </c>
      <c r="M25" s="211"/>
      <c r="N25" s="211"/>
      <c r="O25" s="211"/>
      <c r="P25" s="212">
        <f t="shared" si="0"/>
        <v>0</v>
      </c>
      <c r="Q25" s="212"/>
      <c r="R25" s="212"/>
      <c r="S25" s="211"/>
      <c r="T25" s="211"/>
      <c r="U25" s="211"/>
    </row>
    <row r="26" spans="1:21" ht="20.100000000000001" customHeight="1" x14ac:dyDescent="0.15">
      <c r="A26" s="8"/>
      <c r="B26" s="30">
        <v>5</v>
      </c>
      <c r="C26" s="210"/>
      <c r="D26" s="210"/>
      <c r="E26" s="210"/>
      <c r="F26" s="210"/>
      <c r="G26" s="210"/>
      <c r="H26" s="210"/>
      <c r="I26" s="210"/>
      <c r="J26" s="210"/>
      <c r="K26" s="31"/>
      <c r="L26" s="32" t="s">
        <v>41</v>
      </c>
      <c r="M26" s="211"/>
      <c r="N26" s="211"/>
      <c r="O26" s="211"/>
      <c r="P26" s="212">
        <f t="shared" si="0"/>
        <v>0</v>
      </c>
      <c r="Q26" s="212"/>
      <c r="R26" s="212"/>
      <c r="S26" s="211"/>
      <c r="T26" s="211"/>
      <c r="U26" s="211"/>
    </row>
    <row r="27" spans="1:21" ht="20.100000000000001" customHeight="1" x14ac:dyDescent="0.15">
      <c r="A27" s="8"/>
      <c r="B27" s="8"/>
      <c r="C27" s="8"/>
      <c r="D27" s="8"/>
      <c r="E27" s="8"/>
      <c r="F27" s="8"/>
      <c r="G27" s="8"/>
      <c r="H27" s="8"/>
      <c r="I27" s="8"/>
      <c r="J27" s="8"/>
      <c r="M27" s="190" t="s">
        <v>42</v>
      </c>
      <c r="N27" s="190"/>
      <c r="O27" s="190"/>
      <c r="P27" s="191">
        <f>SUM(P22:R26)</f>
        <v>0</v>
      </c>
      <c r="Q27" s="192"/>
      <c r="R27" s="193"/>
      <c r="S27" s="191">
        <f>SUM(S22:U26)</f>
        <v>0</v>
      </c>
      <c r="T27" s="192"/>
      <c r="U27" s="193"/>
    </row>
    <row r="28" spans="1:21" ht="20.100000000000001" customHeight="1" x14ac:dyDescent="0.15">
      <c r="A28" s="8"/>
      <c r="B28" s="8"/>
      <c r="C28" s="8"/>
      <c r="D28" s="8"/>
      <c r="E28" s="8"/>
      <c r="F28" s="8"/>
      <c r="G28" s="8"/>
      <c r="H28" s="8"/>
      <c r="I28" s="8"/>
      <c r="J28" s="8"/>
      <c r="M28" s="33"/>
      <c r="N28" s="33"/>
      <c r="O28" s="33"/>
      <c r="P28" s="34"/>
      <c r="Q28" s="34"/>
      <c r="R28" s="34"/>
      <c r="S28" s="34"/>
      <c r="T28" s="34"/>
      <c r="U28" s="34"/>
    </row>
    <row r="29" spans="1:21" ht="20.100000000000001" customHeight="1" x14ac:dyDescent="0.15">
      <c r="A29" s="8"/>
      <c r="B29" s="8"/>
      <c r="C29" s="8"/>
      <c r="D29" s="8"/>
      <c r="E29" s="8"/>
      <c r="F29" s="8"/>
      <c r="G29" s="8"/>
      <c r="H29" s="8"/>
      <c r="I29" s="8"/>
      <c r="J29" s="8"/>
      <c r="M29" s="33"/>
      <c r="N29" s="33"/>
      <c r="O29" s="33"/>
      <c r="P29" s="34"/>
      <c r="Q29" s="34"/>
      <c r="R29" s="34"/>
      <c r="S29" s="34"/>
      <c r="T29" s="34"/>
      <c r="U29" s="34"/>
    </row>
    <row r="30" spans="1:21" ht="20.100000000000001" customHeight="1" x14ac:dyDescent="0.15">
      <c r="A30" s="8"/>
      <c r="B30" s="8"/>
      <c r="C30" s="8"/>
      <c r="D30" s="8"/>
      <c r="E30" s="8"/>
      <c r="F30" s="8"/>
      <c r="G30" s="8"/>
      <c r="H30" s="8"/>
      <c r="I30" s="8"/>
      <c r="J30" s="8"/>
      <c r="M30" s="33"/>
      <c r="N30" s="33"/>
      <c r="O30" s="33"/>
      <c r="P30" s="34"/>
      <c r="Q30" s="34"/>
      <c r="R30" s="34"/>
      <c r="S30" s="34"/>
      <c r="T30" s="34"/>
      <c r="U30" s="34"/>
    </row>
    <row r="31" spans="1:21" ht="20.100000000000001" customHeight="1" x14ac:dyDescent="0.15">
      <c r="A31" s="8"/>
      <c r="B31" s="8"/>
      <c r="C31" s="8"/>
      <c r="D31" s="8"/>
      <c r="E31" s="8"/>
      <c r="F31" s="8"/>
      <c r="G31" s="8"/>
      <c r="H31" s="8"/>
      <c r="I31" s="8"/>
      <c r="J31" s="8"/>
      <c r="M31" s="33"/>
      <c r="N31" s="33"/>
      <c r="O31" s="33"/>
      <c r="P31" s="34"/>
      <c r="Q31" s="34"/>
      <c r="R31" s="34"/>
      <c r="S31" s="34"/>
      <c r="T31" s="34"/>
      <c r="U31" s="34"/>
    </row>
    <row r="32" spans="1:21" ht="20.100000000000001" customHeight="1" x14ac:dyDescent="0.15">
      <c r="A32" s="8"/>
      <c r="B32" s="8"/>
      <c r="C32" s="8"/>
      <c r="D32" s="8"/>
      <c r="E32" s="8"/>
      <c r="F32" s="8"/>
      <c r="G32" s="8"/>
      <c r="H32" s="8"/>
      <c r="I32" s="8"/>
      <c r="J32" s="8"/>
      <c r="M32" s="33"/>
      <c r="N32" s="33"/>
      <c r="O32" s="33"/>
      <c r="P32" s="34"/>
      <c r="Q32" s="34"/>
      <c r="R32" s="34"/>
      <c r="S32" s="34"/>
      <c r="T32" s="34"/>
      <c r="U32" s="34"/>
    </row>
    <row r="33" spans="1:21" ht="20.100000000000001" customHeight="1" x14ac:dyDescent="0.15">
      <c r="A33" s="8"/>
      <c r="B33" s="8"/>
      <c r="C33" s="8"/>
      <c r="D33" s="8"/>
      <c r="E33" s="8"/>
      <c r="F33" s="8"/>
      <c r="G33" s="8"/>
      <c r="H33" s="8"/>
      <c r="I33" s="8"/>
      <c r="J33" s="8"/>
      <c r="M33" s="33"/>
      <c r="N33" s="33"/>
      <c r="O33" s="33"/>
      <c r="P33" s="34"/>
      <c r="Q33" s="34"/>
      <c r="R33" s="34"/>
      <c r="S33" s="34"/>
      <c r="T33" s="34"/>
      <c r="U33" s="34"/>
    </row>
    <row r="34" spans="1:21" ht="20.100000000000001" customHeight="1" x14ac:dyDescent="0.15">
      <c r="A34" s="8"/>
      <c r="B34" s="8"/>
      <c r="C34" s="8"/>
      <c r="D34" s="8"/>
      <c r="E34" s="8"/>
      <c r="F34" s="8"/>
      <c r="G34" s="8"/>
      <c r="H34" s="8"/>
      <c r="I34" s="8"/>
      <c r="J34" s="8"/>
      <c r="M34" s="33"/>
      <c r="N34" s="33"/>
      <c r="O34" s="33"/>
      <c r="P34" s="34"/>
      <c r="Q34" s="34"/>
      <c r="R34" s="34"/>
      <c r="S34" s="34"/>
      <c r="T34" s="34"/>
      <c r="U34" s="34"/>
    </row>
    <row r="35" spans="1:21" ht="20.100000000000001" customHeight="1" x14ac:dyDescent="0.15">
      <c r="A35" s="8"/>
      <c r="B35" s="88" t="s">
        <v>69</v>
      </c>
      <c r="C35" s="8"/>
      <c r="D35" s="8"/>
      <c r="E35" s="8"/>
      <c r="F35" s="8"/>
      <c r="G35" s="8"/>
      <c r="H35" s="8"/>
      <c r="I35" s="8"/>
      <c r="J35" s="8"/>
      <c r="M35" s="33"/>
      <c r="N35" s="33"/>
      <c r="O35" s="33"/>
      <c r="P35" s="34"/>
      <c r="Q35" s="34"/>
      <c r="R35" s="34"/>
      <c r="S35" s="34"/>
      <c r="T35" s="34"/>
      <c r="U35" s="34"/>
    </row>
    <row r="36" spans="1:21" ht="20.100000000000001" customHeight="1" x14ac:dyDescent="0.15">
      <c r="A36" s="8"/>
      <c r="B36" s="198" t="s">
        <v>72</v>
      </c>
      <c r="C36" s="198"/>
      <c r="D36" s="8"/>
      <c r="E36" s="8"/>
      <c r="F36" s="8"/>
      <c r="G36" s="8"/>
      <c r="H36" s="8"/>
      <c r="I36" s="8"/>
      <c r="J36" s="8"/>
      <c r="M36" s="33"/>
      <c r="N36" s="33"/>
      <c r="O36" s="33"/>
      <c r="P36" s="34"/>
      <c r="Q36" s="34"/>
      <c r="R36" s="34"/>
      <c r="S36" s="34"/>
      <c r="T36" s="34"/>
      <c r="U36" s="34"/>
    </row>
    <row r="37" spans="1:21" ht="20.100000000000001" customHeight="1" x14ac:dyDescent="0.15">
      <c r="A37" s="8"/>
      <c r="B37" s="199">
        <f>G43</f>
        <v>0</v>
      </c>
      <c r="C37" s="200"/>
      <c r="D37" s="8"/>
      <c r="E37" s="8"/>
      <c r="F37" s="8"/>
      <c r="G37" s="8"/>
      <c r="H37" s="8"/>
      <c r="I37" s="8"/>
      <c r="J37" s="8"/>
      <c r="M37" s="33"/>
      <c r="N37" s="33"/>
      <c r="O37" s="33"/>
      <c r="P37" s="34"/>
      <c r="Q37" s="34"/>
      <c r="R37" s="34"/>
      <c r="S37" s="34"/>
      <c r="T37" s="34"/>
      <c r="U37" s="34"/>
    </row>
    <row r="38" spans="1:21" ht="20.100000000000001" customHeight="1" x14ac:dyDescent="0.15">
      <c r="A38" s="8"/>
      <c r="B38" s="8"/>
      <c r="C38" s="8"/>
      <c r="D38" s="8"/>
      <c r="E38" s="8"/>
      <c r="F38" s="8"/>
      <c r="G38" s="8"/>
      <c r="H38" s="8"/>
      <c r="I38" s="8"/>
      <c r="J38" s="8"/>
      <c r="M38" s="33"/>
      <c r="N38" s="33"/>
      <c r="O38" s="33"/>
      <c r="P38" s="34"/>
      <c r="Q38" s="34"/>
      <c r="R38" s="34"/>
      <c r="S38" s="34"/>
      <c r="T38" s="34"/>
      <c r="U38" s="34"/>
    </row>
    <row r="39" spans="1:21" ht="19.5" customHeight="1" x14ac:dyDescent="0.15">
      <c r="A39" s="8"/>
      <c r="B39" s="195" t="s">
        <v>70</v>
      </c>
      <c r="C39" s="195"/>
      <c r="D39" s="195"/>
      <c r="E39" s="195"/>
      <c r="F39" s="195"/>
      <c r="G39" s="195"/>
      <c r="H39" s="195"/>
      <c r="I39" s="195"/>
      <c r="J39" s="8"/>
      <c r="M39" s="33"/>
      <c r="N39" s="33"/>
      <c r="O39" s="33"/>
      <c r="P39" s="34"/>
      <c r="Q39" s="34"/>
      <c r="R39" s="34"/>
      <c r="S39" s="34"/>
      <c r="T39" s="34"/>
      <c r="U39" s="34"/>
    </row>
    <row r="40" spans="1:21" ht="34.5" customHeight="1" x14ac:dyDescent="0.15">
      <c r="A40" s="8"/>
      <c r="B40" s="201"/>
      <c r="C40" s="202"/>
      <c r="D40" s="202"/>
      <c r="E40" s="202"/>
      <c r="F40" s="202"/>
      <c r="G40" s="202"/>
      <c r="H40" s="202"/>
      <c r="I40" s="203"/>
      <c r="J40" s="8"/>
      <c r="M40" s="33"/>
      <c r="N40" s="33"/>
      <c r="O40" s="33"/>
      <c r="P40" s="34"/>
      <c r="Q40" s="34"/>
      <c r="R40" s="34"/>
      <c r="S40" s="34"/>
      <c r="T40" s="34"/>
      <c r="U40" s="34"/>
    </row>
    <row r="41" spans="1:21" ht="34.5" customHeight="1" x14ac:dyDescent="0.15">
      <c r="A41" s="8"/>
      <c r="B41" s="204"/>
      <c r="C41" s="205"/>
      <c r="D41" s="205"/>
      <c r="E41" s="205"/>
      <c r="F41" s="205"/>
      <c r="G41" s="205"/>
      <c r="H41" s="205"/>
      <c r="I41" s="206"/>
      <c r="J41" s="8"/>
      <c r="M41" s="33"/>
      <c r="N41" s="33"/>
      <c r="O41" s="33"/>
      <c r="P41" s="34"/>
      <c r="Q41" s="34"/>
      <c r="R41" s="34"/>
      <c r="S41" s="34"/>
      <c r="T41" s="34"/>
      <c r="U41" s="34"/>
    </row>
    <row r="42" spans="1:21" ht="34.5" customHeight="1" x14ac:dyDescent="0.15">
      <c r="A42" s="8"/>
      <c r="B42" s="204"/>
      <c r="C42" s="205"/>
      <c r="D42" s="205"/>
      <c r="E42" s="205"/>
      <c r="F42" s="205"/>
      <c r="G42" s="205"/>
      <c r="H42" s="205"/>
      <c r="I42" s="206"/>
      <c r="J42" s="8"/>
      <c r="M42" s="33"/>
      <c r="N42" s="33"/>
      <c r="O42" s="33"/>
      <c r="P42" s="34"/>
      <c r="Q42" s="34"/>
      <c r="R42" s="34"/>
      <c r="S42" s="34"/>
      <c r="T42" s="34"/>
      <c r="U42" s="34"/>
    </row>
    <row r="43" spans="1:21" ht="29.25" customHeight="1" x14ac:dyDescent="0.15">
      <c r="A43" s="8"/>
      <c r="B43" s="89"/>
      <c r="C43" s="90"/>
      <c r="D43" s="90"/>
      <c r="E43" s="90"/>
      <c r="F43" s="91" t="s">
        <v>71</v>
      </c>
      <c r="G43" s="207"/>
      <c r="H43" s="208"/>
      <c r="I43" s="209"/>
      <c r="J43" s="8"/>
      <c r="M43" s="33"/>
      <c r="N43" s="33"/>
      <c r="O43" s="33"/>
      <c r="P43" s="34"/>
      <c r="Q43" s="34"/>
      <c r="R43" s="34"/>
      <c r="S43" s="34"/>
      <c r="T43" s="34"/>
      <c r="U43" s="34"/>
    </row>
    <row r="44" spans="1:21" ht="20.100000000000001" customHeight="1" x14ac:dyDescent="0.15">
      <c r="A44" s="8"/>
      <c r="B44" s="8"/>
      <c r="C44" s="8"/>
      <c r="D44" s="8"/>
      <c r="E44" s="8"/>
      <c r="F44" s="8"/>
      <c r="G44" s="8"/>
      <c r="H44" s="8"/>
      <c r="I44" s="8"/>
      <c r="J44" s="8"/>
      <c r="M44" s="33"/>
      <c r="N44" s="33"/>
      <c r="O44" s="33"/>
      <c r="P44" s="34"/>
      <c r="Q44" s="34"/>
      <c r="R44" s="34"/>
      <c r="S44" s="34"/>
      <c r="T44" s="34"/>
      <c r="U44" s="34"/>
    </row>
    <row r="45" spans="1:21" ht="20.100000000000001" customHeight="1" x14ac:dyDescent="0.15">
      <c r="A45" s="8"/>
      <c r="B45" s="194" t="s">
        <v>43</v>
      </c>
      <c r="C45" s="195"/>
      <c r="D45" s="196"/>
      <c r="E45" s="196"/>
      <c r="F45" s="196"/>
      <c r="G45" s="196"/>
      <c r="H45" s="196"/>
      <c r="I45" s="196"/>
      <c r="J45" s="196"/>
      <c r="K45" s="197"/>
      <c r="L45" s="197"/>
      <c r="M45" s="197"/>
      <c r="N45" s="197"/>
      <c r="O45" s="197"/>
      <c r="P45" s="197"/>
      <c r="Q45" s="197"/>
      <c r="R45" s="197"/>
      <c r="S45" s="197"/>
      <c r="T45" s="197"/>
      <c r="U45" s="197"/>
    </row>
    <row r="46" spans="1:21" ht="20.100000000000001" customHeight="1" x14ac:dyDescent="0.15">
      <c r="A46" s="8"/>
      <c r="B46" s="195"/>
      <c r="C46" s="195"/>
      <c r="D46" s="196"/>
      <c r="E46" s="196"/>
      <c r="F46" s="196"/>
      <c r="G46" s="196"/>
      <c r="H46" s="196"/>
      <c r="I46" s="196"/>
      <c r="J46" s="196"/>
      <c r="K46" s="197"/>
      <c r="L46" s="197"/>
      <c r="M46" s="197"/>
      <c r="N46" s="197"/>
      <c r="O46" s="197"/>
      <c r="P46" s="197"/>
      <c r="Q46" s="197"/>
      <c r="R46" s="197"/>
      <c r="S46" s="197"/>
      <c r="T46" s="197"/>
      <c r="U46" s="197"/>
    </row>
    <row r="47" spans="1:21" ht="20.100000000000001" customHeight="1" x14ac:dyDescent="0.15">
      <c r="A47" s="8"/>
      <c r="B47" s="195"/>
      <c r="C47" s="195"/>
      <c r="D47" s="196"/>
      <c r="E47" s="196"/>
      <c r="F47" s="196"/>
      <c r="G47" s="196"/>
      <c r="H47" s="196"/>
      <c r="I47" s="196"/>
      <c r="J47" s="196"/>
      <c r="K47" s="197"/>
      <c r="L47" s="197"/>
      <c r="M47" s="197"/>
      <c r="N47" s="197"/>
      <c r="O47" s="197"/>
      <c r="P47" s="197"/>
      <c r="Q47" s="197"/>
      <c r="R47" s="197"/>
      <c r="S47" s="197"/>
      <c r="T47" s="197"/>
      <c r="U47" s="197"/>
    </row>
    <row r="48" spans="1:21" ht="105" customHeight="1" x14ac:dyDescent="0.15">
      <c r="A48" s="8"/>
      <c r="B48" s="195"/>
      <c r="C48" s="195"/>
      <c r="D48" s="196"/>
      <c r="E48" s="196"/>
      <c r="F48" s="196"/>
      <c r="G48" s="196"/>
      <c r="H48" s="196"/>
      <c r="I48" s="196"/>
      <c r="J48" s="196"/>
      <c r="K48" s="197"/>
      <c r="L48" s="197"/>
      <c r="M48" s="197"/>
      <c r="N48" s="197"/>
      <c r="O48" s="197"/>
      <c r="P48" s="197"/>
      <c r="Q48" s="197"/>
      <c r="R48" s="197"/>
      <c r="S48" s="197"/>
      <c r="T48" s="197"/>
      <c r="U48" s="197"/>
    </row>
    <row r="49" spans="1:16" ht="20.100000000000001" customHeight="1" x14ac:dyDescent="0.15">
      <c r="A49" s="8"/>
      <c r="B49" s="94" t="s">
        <v>44</v>
      </c>
      <c r="C49" s="93" t="s">
        <v>74</v>
      </c>
      <c r="D49" s="87"/>
      <c r="E49" s="87"/>
      <c r="F49" s="87"/>
      <c r="G49" s="87"/>
      <c r="H49" s="87"/>
      <c r="I49" s="87"/>
      <c r="J49" s="87"/>
      <c r="K49" s="87"/>
      <c r="L49" s="87"/>
      <c r="M49" s="87"/>
      <c r="N49" s="87"/>
      <c r="O49" s="87"/>
      <c r="P49" s="87"/>
    </row>
    <row r="50" spans="1:16" ht="20.100000000000001" customHeight="1" x14ac:dyDescent="0.15">
      <c r="A50" s="8"/>
      <c r="B50" s="8"/>
      <c r="C50" s="8"/>
      <c r="D50" s="8"/>
      <c r="E50" s="8"/>
      <c r="F50" s="8"/>
      <c r="G50" s="8"/>
      <c r="H50" s="8"/>
      <c r="I50" s="8"/>
      <c r="J50" s="8"/>
    </row>
    <row r="51" spans="1:16" ht="20.100000000000001" customHeight="1" x14ac:dyDescent="0.15">
      <c r="A51" s="8"/>
      <c r="B51" s="8"/>
      <c r="C51" s="8"/>
      <c r="D51" s="8"/>
      <c r="E51" s="8"/>
      <c r="F51" s="8"/>
      <c r="G51" s="8"/>
      <c r="H51" s="8"/>
      <c r="I51" s="8"/>
      <c r="J51" s="8"/>
    </row>
    <row r="52" spans="1:16" ht="20.100000000000001" customHeight="1" x14ac:dyDescent="0.15">
      <c r="A52" s="8"/>
      <c r="B52" s="8"/>
      <c r="C52" s="8"/>
      <c r="D52" s="8"/>
      <c r="E52" s="8"/>
      <c r="F52" s="8"/>
      <c r="G52" s="8"/>
      <c r="H52" s="8"/>
      <c r="I52" s="8"/>
      <c r="J52" s="8"/>
    </row>
    <row r="53" spans="1:16" ht="20.100000000000001" customHeight="1" x14ac:dyDescent="0.15">
      <c r="A53" s="8"/>
      <c r="B53" s="8"/>
      <c r="C53" s="8"/>
      <c r="D53" s="8"/>
      <c r="E53" s="8"/>
      <c r="F53" s="8"/>
      <c r="G53" s="8"/>
      <c r="H53" s="8"/>
      <c r="I53" s="8"/>
      <c r="J53" s="8"/>
    </row>
    <row r="54" spans="1:16" ht="20.100000000000001" customHeight="1" x14ac:dyDescent="0.15">
      <c r="A54" s="8"/>
      <c r="B54" s="8"/>
      <c r="C54" s="8"/>
      <c r="D54" s="8"/>
      <c r="E54" s="8"/>
      <c r="F54" s="8"/>
      <c r="G54" s="8"/>
      <c r="H54" s="8"/>
      <c r="I54" s="8"/>
      <c r="J54" s="8"/>
    </row>
    <row r="55" spans="1:16" ht="20.100000000000001" customHeight="1" x14ac:dyDescent="0.15">
      <c r="A55" s="8"/>
      <c r="B55" s="8"/>
      <c r="C55" s="8"/>
      <c r="D55" s="8"/>
      <c r="E55" s="8"/>
      <c r="F55" s="8"/>
      <c r="G55" s="8"/>
      <c r="H55" s="8"/>
      <c r="I55" s="8"/>
      <c r="J55" s="8"/>
    </row>
    <row r="56" spans="1:16" ht="20.100000000000001" customHeight="1" x14ac:dyDescent="0.15"/>
    <row r="57" spans="1:16" ht="20.100000000000001" customHeight="1" x14ac:dyDescent="0.15"/>
    <row r="58" spans="1:16" ht="20.100000000000001" customHeight="1" x14ac:dyDescent="0.15"/>
    <row r="59" spans="1:16" ht="20.100000000000001" customHeight="1" x14ac:dyDescent="0.15"/>
    <row r="60" spans="1:16" ht="20.100000000000001" customHeight="1" x14ac:dyDescent="0.15"/>
    <row r="61" spans="1:16" ht="20.100000000000001" customHeight="1" x14ac:dyDescent="0.15"/>
    <row r="62" spans="1:16" ht="20.100000000000001" customHeight="1" x14ac:dyDescent="0.15"/>
    <row r="63" spans="1:16" ht="20.100000000000001" customHeight="1" x14ac:dyDescent="0.15"/>
    <row r="64" spans="1:16" ht="20.100000000000001" customHeight="1" x14ac:dyDescent="0.15"/>
  </sheetData>
  <mergeCells count="55">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45:C48"/>
    <mergeCell ref="D45:U48"/>
    <mergeCell ref="B39:I39"/>
    <mergeCell ref="B36:C36"/>
    <mergeCell ref="B37:C37"/>
    <mergeCell ref="B40:I42"/>
    <mergeCell ref="G43:I43"/>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2:R26" xr:uid="{00000000-0002-0000-0100-000001000000}"/>
    <dataValidation type="whole" allowBlank="1" showInputMessage="1" showErrorMessage="1" sqref="K22:K26" xr:uid="{00000000-0002-0000-0100-000002000000}">
      <formula1>1</formula1>
      <formula2>100</formula2>
    </dataValidation>
    <dataValidation type="list" showDropDown="1" showInputMessage="1" showErrorMessage="1" sqref="L22:L26"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　ロボット等導入支援事業　国庫補助協議　事業計画書</vt:lpstr>
      <vt:lpstr>別紙１－３　ロボット等導入支援事業所要見込額内訳書</vt:lpstr>
      <vt:lpstr>'別紙１－２　ロボット等導入支援事業　国庫補助協議　事業計画書'!Print_Area</vt:lpstr>
      <vt:lpstr>'別紙１－３　ロボット等導入支援事業所要見込額内訳書'!Print_Area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亜右斗</cp:lastModifiedBy>
  <dcterms:modified xsi:type="dcterms:W3CDTF">2025-04-18T04:26:07Z</dcterms:modified>
</cp:coreProperties>
</file>