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生産・出荷・在庫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<sst xmlns="http://schemas.openxmlformats.org/spreadsheetml/2006/main" count="74" uniqueCount="26">
  <si>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</si>
  <si>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</si>
  <si>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</si>
  <si>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</si>
  <si>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</si>
  <si>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</si>
  <si>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</si>
  <si>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</si>
  <si>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</si>
  <si>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</si>
  <si>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</si>
  <si>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</si>
  <si>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</si>
  <si>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</si>
  <si>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</si>
  <si>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</si>
  <si>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（４）特殊分類別年指数</t>
  </si>
  <si>
    <t xml:space="preserve"> 　第１１表  特殊分類別指数 (原 指 数)</t>
  </si>
  <si>
    <t>１５年</t>
  </si>
  <si>
    <t>１６年</t>
  </si>
  <si>
    <t>１７年</t>
  </si>
  <si>
    <t>１８年</t>
  </si>
  <si>
    <t>１９年</t>
  </si>
  <si>
    <t>　　平成１７年＝１００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</si>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</sst>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 horizontal="right"/>
      <protection/>
    </xf>
    <xf numFmtId="177" fontId="0" fillId="0" borderId="16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176" fontId="0" fillId="0" borderId="1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>
      <alignment/>
    </xf>
    <xf numFmtId="178" fontId="0" fillId="0" borderId="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7.125" style="0" customWidth="1"/>
  </cols>
  <sheetData>
    <row r="1" ht="13.5">
      <c r="B1" t="s">
        <v>16</v>
      </c>
    </row>
    <row r="2" ht="13.5">
      <c r="B2" s="1" t="s">
        <v>17</v>
      </c>
    </row>
    <row r="4" spans="2:13" ht="14.25" thickBot="1">
      <c r="B4" s="11"/>
      <c r="C4" s="11"/>
      <c r="D4" s="11"/>
      <c r="E4" s="11"/>
      <c r="F4" s="11"/>
      <c r="G4" s="11"/>
      <c r="H4" s="11"/>
      <c r="I4" s="11"/>
      <c r="J4" s="11" t="s">
        <v>23</v>
      </c>
      <c r="K4" s="11"/>
      <c r="L4" s="11"/>
      <c r="M4" s="11"/>
    </row>
    <row r="5" spans="2:14" ht="13.5">
      <c r="B5" s="37" t="s">
        <v>15</v>
      </c>
      <c r="C5" s="40" t="s">
        <v>1</v>
      </c>
      <c r="D5" s="16"/>
      <c r="E5" s="17"/>
      <c r="F5" s="17"/>
      <c r="G5" s="17"/>
      <c r="H5" s="17"/>
      <c r="I5" s="20"/>
      <c r="J5" s="24"/>
      <c r="K5" s="24"/>
      <c r="L5" s="24"/>
      <c r="M5" s="25"/>
      <c r="N5" s="18"/>
    </row>
    <row r="6" spans="2:14" ht="13.5">
      <c r="B6" s="38"/>
      <c r="C6" s="41"/>
      <c r="D6" s="4"/>
      <c r="E6" s="15" t="s">
        <v>0</v>
      </c>
      <c r="F6" s="18"/>
      <c r="G6" s="18"/>
      <c r="H6" s="18"/>
      <c r="I6" s="23"/>
      <c r="J6" s="43" t="s">
        <v>14</v>
      </c>
      <c r="K6" s="44"/>
      <c r="L6" s="44"/>
      <c r="M6" s="45"/>
      <c r="N6" s="18"/>
    </row>
    <row r="7" spans="2:14" ht="13.5">
      <c r="B7" s="38"/>
      <c r="C7" s="41"/>
      <c r="D7" s="6"/>
      <c r="E7" s="7"/>
      <c r="F7" s="7"/>
      <c r="G7" s="7"/>
      <c r="H7" s="7"/>
      <c r="I7" s="6"/>
      <c r="J7" s="26"/>
      <c r="K7" s="26"/>
      <c r="L7" s="26"/>
      <c r="M7" s="27"/>
      <c r="N7" s="18"/>
    </row>
    <row r="8" spans="2:14" ht="13.5">
      <c r="B8" s="39"/>
      <c r="C8" s="42"/>
      <c r="D8" s="31" t="s">
        <v>18</v>
      </c>
      <c r="E8" s="31" t="s">
        <v>19</v>
      </c>
      <c r="F8" s="31" t="s">
        <v>20</v>
      </c>
      <c r="G8" s="31" t="s">
        <v>21</v>
      </c>
      <c r="H8" s="31" t="s">
        <v>22</v>
      </c>
      <c r="I8" s="31" t="s">
        <v>18</v>
      </c>
      <c r="J8" s="31" t="s">
        <v>19</v>
      </c>
      <c r="K8" s="31" t="s">
        <v>20</v>
      </c>
      <c r="L8" s="32" t="s">
        <v>21</v>
      </c>
      <c r="M8" s="33" t="s">
        <v>22</v>
      </c>
      <c r="N8" s="18"/>
    </row>
    <row r="9" spans="2:14" ht="13.5">
      <c r="B9" s="3"/>
      <c r="C9" s="4"/>
      <c r="D9" s="4"/>
      <c r="E9" s="4"/>
      <c r="F9" s="4"/>
      <c r="G9" s="12"/>
      <c r="H9" s="11"/>
      <c r="I9" s="13"/>
      <c r="J9" s="4"/>
      <c r="K9" s="4"/>
      <c r="L9" s="12"/>
      <c r="M9" s="19"/>
      <c r="N9" s="18"/>
    </row>
    <row r="10" spans="2:14" ht="13.5">
      <c r="B10" s="5" t="s">
        <v>2</v>
      </c>
      <c r="C10" s="4"/>
      <c r="D10" s="4"/>
      <c r="E10" s="4"/>
      <c r="F10" s="4"/>
      <c r="G10" s="13"/>
      <c r="H10" s="11"/>
      <c r="I10" s="13"/>
      <c r="J10" s="4"/>
      <c r="K10" s="4"/>
      <c r="L10" s="13"/>
      <c r="M10" s="19"/>
      <c r="N10" s="18"/>
    </row>
    <row r="11" spans="2:14" ht="13.5">
      <c r="B11" s="5" t="s">
        <v>3</v>
      </c>
      <c r="C11" s="4">
        <v>10000</v>
      </c>
      <c r="D11" s="4">
        <v>89.325</v>
      </c>
      <c r="E11" s="4">
        <v>91.30833333333334</v>
      </c>
      <c r="F11" s="4">
        <v>100.00833333333333</v>
      </c>
      <c r="G11" s="13">
        <v>106.875</v>
      </c>
      <c r="H11" s="11">
        <v>112.05833333333332</v>
      </c>
      <c r="I11" s="29" t="s">
        <v>24</v>
      </c>
      <c r="J11" s="28">
        <f>ROUND((E11/D11-1)*100,1)</f>
        <v>2.2</v>
      </c>
      <c r="K11" s="28">
        <f aca="true" t="shared" si="0" ref="K11:M29">ROUND((F11/E11-1)*100,1)</f>
        <v>9.5</v>
      </c>
      <c r="L11" s="28">
        <f t="shared" si="0"/>
        <v>6.9</v>
      </c>
      <c r="M11" s="30">
        <f t="shared" si="0"/>
        <v>4.8</v>
      </c>
      <c r="N11" s="18"/>
    </row>
    <row r="12" spans="2:14" ht="13.5">
      <c r="B12" s="3"/>
      <c r="C12" s="4"/>
      <c r="D12" s="4"/>
      <c r="E12" s="4"/>
      <c r="F12" s="4"/>
      <c r="G12" s="13"/>
      <c r="H12" s="11"/>
      <c r="I12" s="29"/>
      <c r="J12" s="28"/>
      <c r="K12" s="28"/>
      <c r="L12" s="28"/>
      <c r="M12" s="30"/>
      <c r="N12" s="18"/>
    </row>
    <row r="13" spans="2:14" ht="13.5">
      <c r="B13" s="5" t="s">
        <v>4</v>
      </c>
      <c r="C13" s="4">
        <v>4051.3</v>
      </c>
      <c r="D13" s="4">
        <v>81.68333333333334</v>
      </c>
      <c r="E13" s="4">
        <v>87.50833333333333</v>
      </c>
      <c r="F13" s="4">
        <v>100</v>
      </c>
      <c r="G13" s="13">
        <v>109.66666666666667</v>
      </c>
      <c r="H13" s="11">
        <v>118.55833333333334</v>
      </c>
      <c r="I13" s="29" t="s">
        <v>24</v>
      </c>
      <c r="J13" s="28">
        <f aca="true" t="shared" si="1" ref="J13:J59">ROUND((E13/D13-1)*100,1)</f>
        <v>7.1</v>
      </c>
      <c r="K13" s="28">
        <f t="shared" si="0"/>
        <v>14.3</v>
      </c>
      <c r="L13" s="28">
        <f t="shared" si="0"/>
        <v>9.7</v>
      </c>
      <c r="M13" s="30">
        <f t="shared" si="0"/>
        <v>8.1</v>
      </c>
      <c r="N13" s="18"/>
    </row>
    <row r="14" spans="2:14" ht="13.5">
      <c r="B14" s="3"/>
      <c r="C14" s="4"/>
      <c r="D14" s="4"/>
      <c r="E14" s="4"/>
      <c r="F14" s="4"/>
      <c r="G14" s="13"/>
      <c r="H14" s="11"/>
      <c r="I14" s="29"/>
      <c r="J14" s="28"/>
      <c r="K14" s="28"/>
      <c r="L14" s="28"/>
      <c r="M14" s="30"/>
      <c r="N14" s="18"/>
    </row>
    <row r="15" spans="2:14" ht="13.5">
      <c r="B15" s="5" t="s">
        <v>5</v>
      </c>
      <c r="C15" s="4">
        <v>1802.2</v>
      </c>
      <c r="D15" s="4">
        <v>94.075</v>
      </c>
      <c r="E15" s="4">
        <v>95.825</v>
      </c>
      <c r="F15" s="4">
        <v>100</v>
      </c>
      <c r="G15" s="13">
        <v>102.425</v>
      </c>
      <c r="H15" s="11">
        <v>103.91666666666667</v>
      </c>
      <c r="I15" s="29" t="s">
        <v>24</v>
      </c>
      <c r="J15" s="28">
        <f t="shared" si="1"/>
        <v>1.9</v>
      </c>
      <c r="K15" s="28">
        <f t="shared" si="0"/>
        <v>4.4</v>
      </c>
      <c r="L15" s="28">
        <f t="shared" si="0"/>
        <v>2.4</v>
      </c>
      <c r="M15" s="30">
        <f t="shared" si="0"/>
        <v>1.5</v>
      </c>
      <c r="N15" s="18"/>
    </row>
    <row r="16" spans="2:14" ht="13.5">
      <c r="B16" s="5" t="s">
        <v>6</v>
      </c>
      <c r="C16" s="4">
        <v>1189.5</v>
      </c>
      <c r="D16" s="4">
        <v>95.675</v>
      </c>
      <c r="E16" s="4">
        <v>98.225</v>
      </c>
      <c r="F16" s="4">
        <v>99.99166666666667</v>
      </c>
      <c r="G16" s="35">
        <v>103.85833333333333</v>
      </c>
      <c r="H16" s="34">
        <v>108.575</v>
      </c>
      <c r="I16" s="29" t="s">
        <v>24</v>
      </c>
      <c r="J16" s="28">
        <f t="shared" si="1"/>
        <v>2.7</v>
      </c>
      <c r="K16" s="28">
        <f t="shared" si="0"/>
        <v>1.8</v>
      </c>
      <c r="L16" s="28">
        <f t="shared" si="0"/>
        <v>3.9</v>
      </c>
      <c r="M16" s="30">
        <f t="shared" si="0"/>
        <v>4.5</v>
      </c>
      <c r="N16" s="18"/>
    </row>
    <row r="17" spans="2:14" ht="13.5">
      <c r="B17" s="5" t="s">
        <v>7</v>
      </c>
      <c r="C17" s="4">
        <v>612.7</v>
      </c>
      <c r="D17" s="4">
        <v>90.95833333333333</v>
      </c>
      <c r="E17" s="4">
        <v>91.16666666666667</v>
      </c>
      <c r="F17" s="4">
        <v>100.00833333333334</v>
      </c>
      <c r="G17" s="13">
        <v>99.58333333333333</v>
      </c>
      <c r="H17" s="11">
        <v>94.9</v>
      </c>
      <c r="I17" s="29" t="s">
        <v>24</v>
      </c>
      <c r="J17" s="28">
        <f t="shared" si="1"/>
        <v>0.2</v>
      </c>
      <c r="K17" s="28">
        <f t="shared" si="0"/>
        <v>9.7</v>
      </c>
      <c r="L17" s="28">
        <f t="shared" si="0"/>
        <v>-0.4</v>
      </c>
      <c r="M17" s="30">
        <f t="shared" si="0"/>
        <v>-4.7</v>
      </c>
      <c r="N17" s="18"/>
    </row>
    <row r="18" spans="2:14" ht="13.5">
      <c r="B18" s="3"/>
      <c r="C18" s="4"/>
      <c r="D18" s="4"/>
      <c r="E18" s="4"/>
      <c r="F18" s="4"/>
      <c r="G18" s="13"/>
      <c r="H18" s="11"/>
      <c r="I18" s="29"/>
      <c r="J18" s="28"/>
      <c r="K18" s="28"/>
      <c r="L18" s="28"/>
      <c r="M18" s="30"/>
      <c r="N18" s="18"/>
    </row>
    <row r="19" spans="2:14" ht="13.5">
      <c r="B19" s="5" t="s">
        <v>8</v>
      </c>
      <c r="C19" s="4">
        <v>2249.1</v>
      </c>
      <c r="D19" s="4">
        <v>71.775</v>
      </c>
      <c r="E19" s="4">
        <v>80.85833333333333</v>
      </c>
      <c r="F19" s="4">
        <v>100.00833333333334</v>
      </c>
      <c r="G19" s="13">
        <v>115.48333333333335</v>
      </c>
      <c r="H19" s="11">
        <v>130.3</v>
      </c>
      <c r="I19" s="29" t="s">
        <v>24</v>
      </c>
      <c r="J19" s="28">
        <f t="shared" si="1"/>
        <v>12.7</v>
      </c>
      <c r="K19" s="28">
        <f t="shared" si="0"/>
        <v>23.7</v>
      </c>
      <c r="L19" s="28">
        <f t="shared" si="0"/>
        <v>15.5</v>
      </c>
      <c r="M19" s="30">
        <f t="shared" si="0"/>
        <v>12.8</v>
      </c>
      <c r="N19" s="18"/>
    </row>
    <row r="20" spans="2:14" ht="13.5">
      <c r="B20" s="5" t="s">
        <v>9</v>
      </c>
      <c r="C20" s="4">
        <v>1297</v>
      </c>
      <c r="D20" s="4">
        <v>50.14166666666667</v>
      </c>
      <c r="E20" s="4">
        <v>68.75833333333334</v>
      </c>
      <c r="F20" s="4">
        <v>99.99166666666667</v>
      </c>
      <c r="G20" s="13">
        <v>129.15</v>
      </c>
      <c r="H20" s="11">
        <v>156.25833333333333</v>
      </c>
      <c r="I20" s="29" t="s">
        <v>24</v>
      </c>
      <c r="J20" s="28">
        <f t="shared" si="1"/>
        <v>37.1</v>
      </c>
      <c r="K20" s="28">
        <f t="shared" si="0"/>
        <v>45.4</v>
      </c>
      <c r="L20" s="28">
        <f t="shared" si="0"/>
        <v>29.2</v>
      </c>
      <c r="M20" s="30">
        <f t="shared" si="0"/>
        <v>21</v>
      </c>
      <c r="N20" s="18"/>
    </row>
    <row r="21" spans="2:14" ht="13.5">
      <c r="B21" s="5" t="s">
        <v>10</v>
      </c>
      <c r="C21" s="4">
        <v>952.1</v>
      </c>
      <c r="D21" s="4">
        <v>101.24166666666667</v>
      </c>
      <c r="E21" s="4">
        <v>97.325</v>
      </c>
      <c r="F21" s="4">
        <v>100.00833333333333</v>
      </c>
      <c r="G21" s="35">
        <v>96.86666666666667</v>
      </c>
      <c r="H21" s="34">
        <v>94.925</v>
      </c>
      <c r="I21" s="29" t="s">
        <v>24</v>
      </c>
      <c r="J21" s="28">
        <f t="shared" si="1"/>
        <v>-3.9</v>
      </c>
      <c r="K21" s="28">
        <f t="shared" si="0"/>
        <v>2.8</v>
      </c>
      <c r="L21" s="28">
        <f t="shared" si="0"/>
        <v>-3.1</v>
      </c>
      <c r="M21" s="30">
        <f t="shared" si="0"/>
        <v>-2</v>
      </c>
      <c r="N21" s="18"/>
    </row>
    <row r="22" spans="2:14" ht="13.5">
      <c r="B22" s="3"/>
      <c r="C22" s="4"/>
      <c r="D22" s="4"/>
      <c r="E22" s="4"/>
      <c r="F22" s="4"/>
      <c r="G22" s="22"/>
      <c r="H22" s="18"/>
      <c r="I22" s="29"/>
      <c r="J22" s="28"/>
      <c r="K22" s="28"/>
      <c r="L22" s="28"/>
      <c r="M22" s="30"/>
      <c r="N22" s="18"/>
    </row>
    <row r="23" spans="2:14" ht="13.5">
      <c r="B23" s="5" t="s">
        <v>11</v>
      </c>
      <c r="C23" s="4">
        <v>5948.7</v>
      </c>
      <c r="D23" s="4">
        <v>94.51666666666665</v>
      </c>
      <c r="E23" s="4">
        <v>93.91666666666667</v>
      </c>
      <c r="F23" s="4">
        <v>100</v>
      </c>
      <c r="G23" s="13">
        <v>104.95833333333331</v>
      </c>
      <c r="H23" s="11">
        <v>107.63333333333333</v>
      </c>
      <c r="I23" s="29" t="s">
        <v>24</v>
      </c>
      <c r="J23" s="28">
        <f t="shared" si="1"/>
        <v>-0.6</v>
      </c>
      <c r="K23" s="28">
        <f t="shared" si="0"/>
        <v>6.5</v>
      </c>
      <c r="L23" s="28">
        <f t="shared" si="0"/>
        <v>5</v>
      </c>
      <c r="M23" s="30">
        <f t="shared" si="0"/>
        <v>2.5</v>
      </c>
      <c r="N23" s="18"/>
    </row>
    <row r="24" spans="2:14" ht="13.5">
      <c r="B24" s="5"/>
      <c r="C24" s="4"/>
      <c r="D24" s="4"/>
      <c r="E24" s="4"/>
      <c r="F24" s="4"/>
      <c r="G24" s="13"/>
      <c r="H24" s="11"/>
      <c r="I24" s="28"/>
      <c r="J24" s="28"/>
      <c r="K24" s="28"/>
      <c r="L24" s="28"/>
      <c r="M24" s="30"/>
      <c r="N24" s="18"/>
    </row>
    <row r="25" spans="2:14" ht="13.5">
      <c r="B25" s="5"/>
      <c r="C25" s="4"/>
      <c r="D25" s="4"/>
      <c r="E25" s="4"/>
      <c r="F25" s="4"/>
      <c r="G25" s="13"/>
      <c r="H25" s="11"/>
      <c r="I25" s="28"/>
      <c r="J25" s="28"/>
      <c r="K25" s="28"/>
      <c r="L25" s="28"/>
      <c r="M25" s="30"/>
      <c r="N25" s="18"/>
    </row>
    <row r="26" spans="2:14" ht="13.5">
      <c r="B26" s="5"/>
      <c r="C26" s="4"/>
      <c r="D26" s="4"/>
      <c r="E26" s="4"/>
      <c r="F26" s="4"/>
      <c r="G26" s="13"/>
      <c r="H26" s="11"/>
      <c r="I26" s="28"/>
      <c r="J26" s="28"/>
      <c r="K26" s="28"/>
      <c r="L26" s="28"/>
      <c r="M26" s="30"/>
      <c r="N26" s="18"/>
    </row>
    <row r="27" spans="2:14" ht="13.5">
      <c r="B27" s="3"/>
      <c r="C27" s="4"/>
      <c r="D27" s="4"/>
      <c r="E27" s="4"/>
      <c r="F27" s="4"/>
      <c r="G27" s="13"/>
      <c r="H27" s="11"/>
      <c r="I27" s="28"/>
      <c r="J27" s="28"/>
      <c r="K27" s="28"/>
      <c r="L27" s="28"/>
      <c r="M27" s="30"/>
      <c r="N27" s="18"/>
    </row>
    <row r="28" spans="2:14" ht="13.5">
      <c r="B28" s="5" t="s">
        <v>12</v>
      </c>
      <c r="C28" s="4"/>
      <c r="D28" s="4"/>
      <c r="E28" s="4"/>
      <c r="F28" s="4"/>
      <c r="G28" s="13"/>
      <c r="H28" s="11"/>
      <c r="I28" s="28"/>
      <c r="J28" s="28"/>
      <c r="K28" s="28"/>
      <c r="L28" s="28"/>
      <c r="M28" s="30"/>
      <c r="N28" s="18"/>
    </row>
    <row r="29" spans="2:14" ht="13.5">
      <c r="B29" s="5" t="s">
        <v>3</v>
      </c>
      <c r="C29" s="4">
        <v>10000</v>
      </c>
      <c r="D29" s="4">
        <v>89.4</v>
      </c>
      <c r="E29" s="4">
        <v>91.89166666666667</v>
      </c>
      <c r="F29" s="4">
        <v>100</v>
      </c>
      <c r="G29" s="13">
        <v>106.70833333333333</v>
      </c>
      <c r="H29" s="11">
        <v>112.15</v>
      </c>
      <c r="I29" s="29" t="s">
        <v>24</v>
      </c>
      <c r="J29" s="28">
        <f t="shared" si="1"/>
        <v>2.8</v>
      </c>
      <c r="K29" s="28">
        <f t="shared" si="0"/>
        <v>8.8</v>
      </c>
      <c r="L29" s="28">
        <f t="shared" si="0"/>
        <v>6.7</v>
      </c>
      <c r="M29" s="30">
        <f t="shared" si="0"/>
        <v>5.1</v>
      </c>
      <c r="N29" s="18"/>
    </row>
    <row r="30" spans="2:14" ht="13.5">
      <c r="B30" s="3"/>
      <c r="C30" s="4"/>
      <c r="D30" s="4"/>
      <c r="E30" s="4"/>
      <c r="F30" s="4"/>
      <c r="G30" s="13"/>
      <c r="H30" s="11"/>
      <c r="I30" s="29"/>
      <c r="J30" s="28"/>
      <c r="K30" s="28"/>
      <c r="L30" s="28"/>
      <c r="M30" s="30"/>
      <c r="N30" s="18"/>
    </row>
    <row r="31" spans="2:14" ht="13.5">
      <c r="B31" s="5" t="s">
        <v>4</v>
      </c>
      <c r="C31" s="4">
        <v>4110</v>
      </c>
      <c r="D31" s="4">
        <v>80.625</v>
      </c>
      <c r="E31" s="4">
        <v>87.275</v>
      </c>
      <c r="F31" s="4">
        <v>100.01666666666665</v>
      </c>
      <c r="G31" s="13">
        <v>109.76666666666665</v>
      </c>
      <c r="H31" s="11">
        <v>119.41666666666667</v>
      </c>
      <c r="I31" s="29" t="s">
        <v>24</v>
      </c>
      <c r="J31" s="28">
        <f t="shared" si="1"/>
        <v>8.2</v>
      </c>
      <c r="K31" s="28">
        <f>ROUND((F31/E31-1)*100,1)</f>
        <v>14.6</v>
      </c>
      <c r="L31" s="28">
        <f>ROUND((G31/F31-1)*100,1)</f>
        <v>9.7</v>
      </c>
      <c r="M31" s="30">
        <f>ROUND((H31/G31-1)*100,1)</f>
        <v>8.8</v>
      </c>
      <c r="N31" s="18"/>
    </row>
    <row r="32" spans="2:14" ht="13.5">
      <c r="B32" s="3"/>
      <c r="C32" s="4"/>
      <c r="D32" s="4"/>
      <c r="E32" s="4"/>
      <c r="F32" s="4"/>
      <c r="G32" s="13"/>
      <c r="H32" s="11"/>
      <c r="I32" s="28"/>
      <c r="J32" s="28"/>
      <c r="K32" s="28"/>
      <c r="L32" s="28"/>
      <c r="M32" s="30"/>
      <c r="N32" s="18"/>
    </row>
    <row r="33" spans="2:14" ht="13.5">
      <c r="B33" s="5" t="s">
        <v>5</v>
      </c>
      <c r="C33" s="4">
        <v>1336.5</v>
      </c>
      <c r="D33" s="4">
        <v>81.5</v>
      </c>
      <c r="E33" s="4">
        <v>83.4</v>
      </c>
      <c r="F33" s="4">
        <v>100</v>
      </c>
      <c r="G33" s="13">
        <v>102.93333333333334</v>
      </c>
      <c r="H33" s="11">
        <v>100.9</v>
      </c>
      <c r="I33" s="29" t="s">
        <v>25</v>
      </c>
      <c r="J33" s="28">
        <f t="shared" si="1"/>
        <v>2.3</v>
      </c>
      <c r="K33" s="28">
        <f aca="true" t="shared" si="2" ref="K33:M35">ROUND((F33/E33-1)*100,1)</f>
        <v>19.9</v>
      </c>
      <c r="L33" s="28">
        <f t="shared" si="2"/>
        <v>2.9</v>
      </c>
      <c r="M33" s="30">
        <f t="shared" si="2"/>
        <v>-2</v>
      </c>
      <c r="N33" s="18"/>
    </row>
    <row r="34" spans="2:14" ht="13.5">
      <c r="B34" s="5" t="s">
        <v>6</v>
      </c>
      <c r="C34" s="4">
        <v>885.7</v>
      </c>
      <c r="D34" s="4">
        <v>75.18333333333332</v>
      </c>
      <c r="E34" s="4">
        <v>77.43333333333332</v>
      </c>
      <c r="F34" s="4">
        <v>99.99166666666667</v>
      </c>
      <c r="G34" s="13">
        <v>104.89166666666667</v>
      </c>
      <c r="H34" s="11">
        <v>104.00833333333333</v>
      </c>
      <c r="I34" s="29" t="s">
        <v>24</v>
      </c>
      <c r="J34" s="28">
        <f t="shared" si="1"/>
        <v>3</v>
      </c>
      <c r="K34" s="28">
        <f t="shared" si="2"/>
        <v>29.1</v>
      </c>
      <c r="L34" s="28">
        <f t="shared" si="2"/>
        <v>4.9</v>
      </c>
      <c r="M34" s="30">
        <f t="shared" si="2"/>
        <v>-0.8</v>
      </c>
      <c r="N34" s="18"/>
    </row>
    <row r="35" spans="2:14" ht="13.5">
      <c r="B35" s="5" t="s">
        <v>7</v>
      </c>
      <c r="C35" s="4">
        <v>450.8</v>
      </c>
      <c r="D35" s="4">
        <v>93.89166666666667</v>
      </c>
      <c r="E35" s="4">
        <v>95.11666666666666</v>
      </c>
      <c r="F35" s="4">
        <v>100.01666666666667</v>
      </c>
      <c r="G35" s="13">
        <v>99.075</v>
      </c>
      <c r="H35" s="11">
        <v>94.8</v>
      </c>
      <c r="I35" s="29" t="s">
        <v>24</v>
      </c>
      <c r="J35" s="28">
        <f t="shared" si="1"/>
        <v>1.3</v>
      </c>
      <c r="K35" s="28">
        <f t="shared" si="2"/>
        <v>5.2</v>
      </c>
      <c r="L35" s="28">
        <f t="shared" si="2"/>
        <v>-0.9</v>
      </c>
      <c r="M35" s="30">
        <f t="shared" si="2"/>
        <v>-4.3</v>
      </c>
      <c r="N35" s="18"/>
    </row>
    <row r="36" spans="2:14" ht="13.5">
      <c r="B36" s="3"/>
      <c r="C36" s="4"/>
      <c r="D36" s="4"/>
      <c r="E36" s="4"/>
      <c r="F36" s="4"/>
      <c r="G36" s="13"/>
      <c r="H36" s="11"/>
      <c r="I36" s="29"/>
      <c r="J36" s="28"/>
      <c r="K36" s="28"/>
      <c r="L36" s="28"/>
      <c r="M36" s="30"/>
      <c r="N36" s="18"/>
    </row>
    <row r="37" spans="2:14" ht="13.5">
      <c r="B37" s="5" t="s">
        <v>8</v>
      </c>
      <c r="C37" s="4">
        <v>2773.5</v>
      </c>
      <c r="D37" s="4">
        <v>80.2</v>
      </c>
      <c r="E37" s="4">
        <v>89.15</v>
      </c>
      <c r="F37" s="4">
        <v>100</v>
      </c>
      <c r="G37" s="13">
        <v>113.06666666666665</v>
      </c>
      <c r="H37" s="11">
        <v>128.35833333333332</v>
      </c>
      <c r="I37" s="29" t="s">
        <v>24</v>
      </c>
      <c r="J37" s="28">
        <f t="shared" si="1"/>
        <v>11.2</v>
      </c>
      <c r="K37" s="28">
        <f aca="true" t="shared" si="3" ref="K37:M39">ROUND((F37/E37-1)*100,1)</f>
        <v>12.2</v>
      </c>
      <c r="L37" s="28">
        <f t="shared" si="3"/>
        <v>13.1</v>
      </c>
      <c r="M37" s="30">
        <f t="shared" si="3"/>
        <v>13.5</v>
      </c>
      <c r="N37" s="18"/>
    </row>
    <row r="38" spans="2:14" ht="13.5">
      <c r="B38" s="5" t="s">
        <v>9</v>
      </c>
      <c r="C38" s="4">
        <v>1159.8</v>
      </c>
      <c r="D38" s="4">
        <v>57.89166666666667</v>
      </c>
      <c r="E38" s="4">
        <v>76.43333333333335</v>
      </c>
      <c r="F38" s="4">
        <v>100</v>
      </c>
      <c r="G38" s="13">
        <v>137.55</v>
      </c>
      <c r="H38" s="11">
        <v>174.85833333333335</v>
      </c>
      <c r="I38" s="29" t="s">
        <v>24</v>
      </c>
      <c r="J38" s="28">
        <f t="shared" si="1"/>
        <v>32</v>
      </c>
      <c r="K38" s="28">
        <f t="shared" si="3"/>
        <v>30.8</v>
      </c>
      <c r="L38" s="28">
        <f t="shared" si="3"/>
        <v>37.6</v>
      </c>
      <c r="M38" s="30">
        <f t="shared" si="3"/>
        <v>27.1</v>
      </c>
      <c r="N38" s="18"/>
    </row>
    <row r="39" spans="2:14" ht="13.5">
      <c r="B39" s="5" t="s">
        <v>10</v>
      </c>
      <c r="C39" s="4">
        <v>1613.7</v>
      </c>
      <c r="D39" s="4">
        <v>96.20833333333331</v>
      </c>
      <c r="E39" s="4">
        <v>98.275</v>
      </c>
      <c r="F39" s="4">
        <v>100.01666666666667</v>
      </c>
      <c r="G39" s="35">
        <v>95.45</v>
      </c>
      <c r="H39" s="34">
        <v>94.91666666666667</v>
      </c>
      <c r="I39" s="29" t="s">
        <v>24</v>
      </c>
      <c r="J39" s="28">
        <f t="shared" si="1"/>
        <v>2.1</v>
      </c>
      <c r="K39" s="28">
        <f t="shared" si="3"/>
        <v>1.8</v>
      </c>
      <c r="L39" s="28">
        <f t="shared" si="3"/>
        <v>-4.6</v>
      </c>
      <c r="M39" s="30">
        <f t="shared" si="3"/>
        <v>-0.6</v>
      </c>
      <c r="N39" s="18"/>
    </row>
    <row r="40" spans="2:14" ht="13.5">
      <c r="B40" s="3"/>
      <c r="C40" s="4"/>
      <c r="D40" s="4"/>
      <c r="E40" s="4"/>
      <c r="F40" s="4"/>
      <c r="G40" s="22"/>
      <c r="H40" s="18"/>
      <c r="I40" s="29"/>
      <c r="J40" s="28"/>
      <c r="K40" s="28"/>
      <c r="L40" s="28"/>
      <c r="M40" s="30"/>
      <c r="N40" s="18"/>
    </row>
    <row r="41" spans="2:14" ht="13.5">
      <c r="B41" s="5" t="s">
        <v>11</v>
      </c>
      <c r="C41" s="4">
        <v>5890</v>
      </c>
      <c r="D41" s="4">
        <v>95.50833333333334</v>
      </c>
      <c r="E41" s="4">
        <v>95.1083333333333</v>
      </c>
      <c r="F41" s="4">
        <v>100</v>
      </c>
      <c r="G41" s="13">
        <v>104.54166666666667</v>
      </c>
      <c r="H41" s="11">
        <v>107.09166666666665</v>
      </c>
      <c r="I41" s="29" t="s">
        <v>24</v>
      </c>
      <c r="J41" s="28">
        <f t="shared" si="1"/>
        <v>-0.4</v>
      </c>
      <c r="K41" s="28">
        <f>ROUND((F41/E41-1)*100,1)</f>
        <v>5.1</v>
      </c>
      <c r="L41" s="28">
        <f>ROUND((G41/F41-1)*100,1)</f>
        <v>4.5</v>
      </c>
      <c r="M41" s="30">
        <f>ROUND((H41/G41-1)*100,1)</f>
        <v>2.4</v>
      </c>
      <c r="N41" s="18"/>
    </row>
    <row r="42" spans="2:14" ht="13.5">
      <c r="B42" s="5"/>
      <c r="C42" s="4"/>
      <c r="D42" s="4"/>
      <c r="E42" s="4"/>
      <c r="F42" s="4"/>
      <c r="G42" s="13"/>
      <c r="H42" s="11"/>
      <c r="I42" s="28"/>
      <c r="J42" s="28"/>
      <c r="K42" s="28"/>
      <c r="L42" s="28"/>
      <c r="M42" s="30"/>
      <c r="N42" s="18"/>
    </row>
    <row r="43" spans="2:14" ht="13.5">
      <c r="B43" s="5"/>
      <c r="C43" s="4"/>
      <c r="D43" s="4"/>
      <c r="E43" s="4"/>
      <c r="F43" s="4"/>
      <c r="G43" s="13"/>
      <c r="H43" s="11"/>
      <c r="I43" s="28"/>
      <c r="J43" s="28"/>
      <c r="K43" s="28"/>
      <c r="L43" s="28"/>
      <c r="M43" s="30"/>
      <c r="N43" s="18"/>
    </row>
    <row r="44" spans="2:14" ht="13.5">
      <c r="B44" s="5"/>
      <c r="C44" s="4"/>
      <c r="D44" s="4"/>
      <c r="E44" s="4"/>
      <c r="F44" s="4"/>
      <c r="G44" s="13"/>
      <c r="H44" s="11"/>
      <c r="I44" s="28"/>
      <c r="J44" s="28"/>
      <c r="K44" s="28"/>
      <c r="L44" s="28"/>
      <c r="M44" s="30"/>
      <c r="N44" s="18"/>
    </row>
    <row r="45" spans="2:14" ht="13.5">
      <c r="B45" s="3"/>
      <c r="C45" s="4"/>
      <c r="D45" s="4"/>
      <c r="E45" s="4"/>
      <c r="F45" s="4"/>
      <c r="G45" s="13"/>
      <c r="H45" s="11"/>
      <c r="I45" s="28"/>
      <c r="J45" s="28"/>
      <c r="K45" s="28"/>
      <c r="L45" s="28"/>
      <c r="M45" s="30"/>
      <c r="N45" s="18"/>
    </row>
    <row r="46" spans="2:14" ht="13.5">
      <c r="B46" s="5" t="s">
        <v>13</v>
      </c>
      <c r="C46" s="4"/>
      <c r="D46" s="4"/>
      <c r="E46" s="4"/>
      <c r="F46" s="4"/>
      <c r="G46" s="13"/>
      <c r="H46" s="11"/>
      <c r="I46" s="28"/>
      <c r="J46" s="28"/>
      <c r="K46" s="28"/>
      <c r="L46" s="28"/>
      <c r="M46" s="30"/>
      <c r="N46" s="18"/>
    </row>
    <row r="47" spans="2:14" ht="13.5">
      <c r="B47" s="5" t="s">
        <v>3</v>
      </c>
      <c r="C47" s="4">
        <v>10000</v>
      </c>
      <c r="D47" s="4">
        <v>115.125</v>
      </c>
      <c r="E47" s="4">
        <v>109</v>
      </c>
      <c r="F47" s="4">
        <v>100</v>
      </c>
      <c r="G47" s="35">
        <v>103.49166666666666</v>
      </c>
      <c r="H47" s="34">
        <v>96.75</v>
      </c>
      <c r="I47" s="29" t="s">
        <v>24</v>
      </c>
      <c r="J47" s="28">
        <f t="shared" si="1"/>
        <v>-5.3</v>
      </c>
      <c r="K47" s="28">
        <f aca="true" t="shared" si="4" ref="K47:K59">ROUND((F47/E47-1)*100,1)</f>
        <v>-8.3</v>
      </c>
      <c r="L47" s="28">
        <f aca="true" t="shared" si="5" ref="L47:L59">ROUND((G47/F47-1)*100,1)</f>
        <v>3.5</v>
      </c>
      <c r="M47" s="30">
        <f aca="true" t="shared" si="6" ref="M47:M59">ROUND((H47/G47-1)*100,1)</f>
        <v>-6.5</v>
      </c>
      <c r="N47" s="18"/>
    </row>
    <row r="48" spans="2:14" ht="13.5">
      <c r="B48" s="3"/>
      <c r="C48" s="4"/>
      <c r="D48" s="4"/>
      <c r="E48" s="4"/>
      <c r="F48" s="4"/>
      <c r="G48" s="22"/>
      <c r="H48" s="18"/>
      <c r="I48" s="29"/>
      <c r="J48" s="28"/>
      <c r="K48" s="28"/>
      <c r="L48" s="28"/>
      <c r="M48" s="30"/>
      <c r="N48" s="18"/>
    </row>
    <row r="49" spans="2:14" ht="13.5">
      <c r="B49" s="5" t="s">
        <v>4</v>
      </c>
      <c r="C49" s="4">
        <v>2892.2</v>
      </c>
      <c r="D49" s="4">
        <v>149.66666666666666</v>
      </c>
      <c r="E49" s="4">
        <v>146.53333333333333</v>
      </c>
      <c r="F49" s="4">
        <v>99.99166666666666</v>
      </c>
      <c r="G49" s="13">
        <v>94.59166666666665</v>
      </c>
      <c r="H49" s="11">
        <v>84.675</v>
      </c>
      <c r="I49" s="29" t="s">
        <v>24</v>
      </c>
      <c r="J49" s="28">
        <f t="shared" si="1"/>
        <v>-2.1</v>
      </c>
      <c r="K49" s="28">
        <f t="shared" si="4"/>
        <v>-31.8</v>
      </c>
      <c r="L49" s="28">
        <f t="shared" si="5"/>
        <v>-5.4</v>
      </c>
      <c r="M49" s="30">
        <f t="shared" si="6"/>
        <v>-10.5</v>
      </c>
      <c r="N49" s="18"/>
    </row>
    <row r="50" spans="2:14" ht="13.5">
      <c r="B50" s="3"/>
      <c r="C50" s="4"/>
      <c r="D50" s="4"/>
      <c r="E50" s="4"/>
      <c r="F50" s="4"/>
      <c r="G50" s="13"/>
      <c r="H50" s="11"/>
      <c r="I50" s="29"/>
      <c r="J50" s="28"/>
      <c r="K50" s="28"/>
      <c r="L50" s="28"/>
      <c r="M50" s="30"/>
      <c r="N50" s="18"/>
    </row>
    <row r="51" spans="2:14" ht="13.5">
      <c r="B51" s="5" t="s">
        <v>5</v>
      </c>
      <c r="C51" s="4">
        <v>1417.7</v>
      </c>
      <c r="D51" s="4">
        <v>174.4</v>
      </c>
      <c r="E51" s="4">
        <v>170.3</v>
      </c>
      <c r="F51" s="4">
        <v>100</v>
      </c>
      <c r="G51" s="13">
        <v>85.725</v>
      </c>
      <c r="H51" s="11">
        <v>83.14166666666667</v>
      </c>
      <c r="I51" s="29" t="s">
        <v>24</v>
      </c>
      <c r="J51" s="28">
        <f t="shared" si="1"/>
        <v>-2.4</v>
      </c>
      <c r="K51" s="28">
        <f t="shared" si="4"/>
        <v>-41.3</v>
      </c>
      <c r="L51" s="28">
        <f t="shared" si="5"/>
        <v>-14.3</v>
      </c>
      <c r="M51" s="30">
        <f t="shared" si="6"/>
        <v>-3</v>
      </c>
      <c r="N51" s="18"/>
    </row>
    <row r="52" spans="2:14" ht="13.5">
      <c r="B52" s="5" t="s">
        <v>6</v>
      </c>
      <c r="C52" s="4">
        <v>489.3</v>
      </c>
      <c r="D52" s="4">
        <v>260.5833333333333</v>
      </c>
      <c r="E52" s="4">
        <v>283.75833333333327</v>
      </c>
      <c r="F52" s="4">
        <v>100</v>
      </c>
      <c r="G52" s="13">
        <v>66.14166666666665</v>
      </c>
      <c r="H52" s="11">
        <v>66.28333333333335</v>
      </c>
      <c r="I52" s="29" t="s">
        <v>24</v>
      </c>
      <c r="J52" s="28">
        <f t="shared" si="1"/>
        <v>8.9</v>
      </c>
      <c r="K52" s="28">
        <f t="shared" si="4"/>
        <v>-64.8</v>
      </c>
      <c r="L52" s="28">
        <f t="shared" si="5"/>
        <v>-33.9</v>
      </c>
      <c r="M52" s="30">
        <f t="shared" si="6"/>
        <v>0.2</v>
      </c>
      <c r="N52" s="18"/>
    </row>
    <row r="53" spans="2:14" ht="13.5">
      <c r="B53" s="5" t="s">
        <v>7</v>
      </c>
      <c r="C53" s="4">
        <v>928.4</v>
      </c>
      <c r="D53" s="4">
        <v>128.975</v>
      </c>
      <c r="E53" s="4">
        <v>110.5</v>
      </c>
      <c r="F53" s="4">
        <v>100</v>
      </c>
      <c r="G53" s="13">
        <v>96.025</v>
      </c>
      <c r="H53" s="11">
        <v>92.025</v>
      </c>
      <c r="I53" s="29" t="s">
        <v>24</v>
      </c>
      <c r="J53" s="28">
        <f t="shared" si="1"/>
        <v>-14.3</v>
      </c>
      <c r="K53" s="28">
        <f t="shared" si="4"/>
        <v>-9.5</v>
      </c>
      <c r="L53" s="28">
        <f t="shared" si="5"/>
        <v>-4</v>
      </c>
      <c r="M53" s="30">
        <f t="shared" si="6"/>
        <v>-4.2</v>
      </c>
      <c r="N53" s="18"/>
    </row>
    <row r="54" spans="2:14" ht="13.5">
      <c r="B54" s="3"/>
      <c r="C54" s="4"/>
      <c r="D54" s="4"/>
      <c r="E54" s="4"/>
      <c r="F54" s="4"/>
      <c r="G54" s="13"/>
      <c r="H54" s="11"/>
      <c r="I54" s="29"/>
      <c r="J54" s="28"/>
      <c r="K54" s="28"/>
      <c r="L54" s="28"/>
      <c r="M54" s="30"/>
      <c r="N54" s="18"/>
    </row>
    <row r="55" spans="2:14" ht="13.5">
      <c r="B55" s="5" t="s">
        <v>8</v>
      </c>
      <c r="C55" s="4">
        <v>1474.5</v>
      </c>
      <c r="D55" s="4">
        <v>125.88333333333333</v>
      </c>
      <c r="E55" s="4">
        <v>123.69166666666668</v>
      </c>
      <c r="F55" s="4">
        <v>100</v>
      </c>
      <c r="G55" s="13">
        <v>103.10833333333335</v>
      </c>
      <c r="H55" s="11">
        <v>86.16666666666667</v>
      </c>
      <c r="I55" s="29" t="s">
        <v>24</v>
      </c>
      <c r="J55" s="28">
        <f t="shared" si="1"/>
        <v>-1.7</v>
      </c>
      <c r="K55" s="28">
        <f t="shared" si="4"/>
        <v>-19.2</v>
      </c>
      <c r="L55" s="28">
        <f t="shared" si="5"/>
        <v>3.1</v>
      </c>
      <c r="M55" s="30">
        <f t="shared" si="6"/>
        <v>-16.4</v>
      </c>
      <c r="N55" s="18"/>
    </row>
    <row r="56" spans="2:14" ht="13.5">
      <c r="B56" s="5" t="s">
        <v>9</v>
      </c>
      <c r="C56" s="4">
        <v>209.5</v>
      </c>
      <c r="D56" s="4">
        <v>88.98333333333333</v>
      </c>
      <c r="E56" s="4">
        <v>100.08333333333333</v>
      </c>
      <c r="F56" s="4">
        <v>100</v>
      </c>
      <c r="G56" s="13">
        <v>108.475</v>
      </c>
      <c r="H56" s="11">
        <v>108.49166666666667</v>
      </c>
      <c r="I56" s="29" t="s">
        <v>24</v>
      </c>
      <c r="J56" s="28">
        <f t="shared" si="1"/>
        <v>12.5</v>
      </c>
      <c r="K56" s="28">
        <f t="shared" si="4"/>
        <v>-0.1</v>
      </c>
      <c r="L56" s="28">
        <f t="shared" si="5"/>
        <v>8.5</v>
      </c>
      <c r="M56" s="30">
        <f t="shared" si="6"/>
        <v>0</v>
      </c>
      <c r="N56" s="18"/>
    </row>
    <row r="57" spans="2:14" ht="13.5">
      <c r="B57" s="5" t="s">
        <v>10</v>
      </c>
      <c r="C57" s="4">
        <v>1265</v>
      </c>
      <c r="D57" s="4">
        <v>132.01666666666668</v>
      </c>
      <c r="E57" s="4">
        <v>127.59166666666665</v>
      </c>
      <c r="F57" s="4">
        <v>100</v>
      </c>
      <c r="G57" s="13">
        <v>102.21666666666668</v>
      </c>
      <c r="H57" s="11">
        <v>82.45833333333333</v>
      </c>
      <c r="I57" s="29" t="s">
        <v>24</v>
      </c>
      <c r="J57" s="28">
        <f t="shared" si="1"/>
        <v>-3.4</v>
      </c>
      <c r="K57" s="28">
        <f t="shared" si="4"/>
        <v>-21.6</v>
      </c>
      <c r="L57" s="28">
        <f t="shared" si="5"/>
        <v>2.2</v>
      </c>
      <c r="M57" s="30">
        <f t="shared" si="6"/>
        <v>-19.3</v>
      </c>
      <c r="N57" s="18"/>
    </row>
    <row r="58" spans="2:14" ht="13.5">
      <c r="B58" s="3"/>
      <c r="C58" s="4"/>
      <c r="D58" s="4"/>
      <c r="E58" s="4"/>
      <c r="F58" s="4"/>
      <c r="G58" s="13"/>
      <c r="H58" s="11"/>
      <c r="I58" s="29"/>
      <c r="J58" s="28"/>
      <c r="K58" s="28"/>
      <c r="L58" s="28"/>
      <c r="M58" s="30"/>
      <c r="N58" s="18"/>
    </row>
    <row r="59" spans="2:14" ht="13.5">
      <c r="B59" s="5" t="s">
        <v>11</v>
      </c>
      <c r="C59" s="4">
        <v>7107.8</v>
      </c>
      <c r="D59" s="4">
        <v>101.04166666666667</v>
      </c>
      <c r="E59" s="4">
        <v>93.7</v>
      </c>
      <c r="F59" s="4">
        <v>100</v>
      </c>
      <c r="G59" s="13">
        <v>107.15</v>
      </c>
      <c r="H59" s="11">
        <v>101.65</v>
      </c>
      <c r="I59" s="29" t="s">
        <v>24</v>
      </c>
      <c r="J59" s="28">
        <f t="shared" si="1"/>
        <v>-7.3</v>
      </c>
      <c r="K59" s="28">
        <f t="shared" si="4"/>
        <v>6.7</v>
      </c>
      <c r="L59" s="28">
        <f t="shared" si="5"/>
        <v>7.2</v>
      </c>
      <c r="M59" s="30">
        <f t="shared" si="6"/>
        <v>-5.1</v>
      </c>
      <c r="N59" s="18"/>
    </row>
    <row r="60" spans="2:14" ht="14.25" thickBot="1">
      <c r="B60" s="8"/>
      <c r="C60" s="9"/>
      <c r="D60" s="9"/>
      <c r="E60" s="9"/>
      <c r="F60" s="9"/>
      <c r="G60" s="14"/>
      <c r="H60" s="2"/>
      <c r="I60" s="14"/>
      <c r="J60" s="9"/>
      <c r="K60" s="9"/>
      <c r="L60" s="14"/>
      <c r="M60" s="36"/>
      <c r="N60" s="18"/>
    </row>
    <row r="62" ht="17.25">
      <c r="F62" s="21"/>
    </row>
    <row r="63" ht="13.5">
      <c r="E63" s="10"/>
    </row>
  </sheetData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2010-01-18T02:01:27Z</cp:lastPrinted>
  <dcterms:created xsi:type="dcterms:W3CDTF">1999-04-02T05:12:41Z</dcterms:created>
  <dcterms:modified xsi:type="dcterms:W3CDTF">2010-01-18T02:01:28Z</dcterms:modified>
  <cp:category/>
  <cp:version/>
  <cp:contentType/>
  <cp:contentStatus/>
</cp:coreProperties>
</file>